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lore\Desktop\Doc Cléa\LRR_HDF\"/>
    </mc:Choice>
  </mc:AlternateContent>
  <bookViews>
    <workbookView xWindow="0" yWindow="0" windowWidth="16380" windowHeight="8196" tabRatio="500" activeTab="2"/>
  </bookViews>
  <sheets>
    <sheet name="METADONNEES" sheetId="1" r:id="rId1"/>
    <sheet name="STRUCTURE" sheetId="2" r:id="rId2"/>
    <sheet name="BASE_LRHDF_OIS_N" sheetId="3" r:id="rId3"/>
    <sheet name="SYNTHESE_LRHDF_OIS_N" sheetId="4" r:id="rId4"/>
    <sheet name="MENACE" sheetId="5" r:id="rId5"/>
  </sheets>
  <definedNames>
    <definedName name="__RefHeading__1462_1731917409" localSheetId="0">METADONNEES!$A$45</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D12" i="4" l="1"/>
  <c r="E11" i="4" s="1"/>
  <c r="E9" i="4"/>
  <c r="E8" i="4"/>
  <c r="E7" i="4"/>
  <c r="E6" i="4"/>
  <c r="E5" i="4"/>
  <c r="E10" i="4" l="1"/>
</calcChain>
</file>

<file path=xl/sharedStrings.xml><?xml version="1.0" encoding="utf-8"?>
<sst xmlns="http://schemas.openxmlformats.org/spreadsheetml/2006/main" count="1464" uniqueCount="584">
  <si>
    <t>Nom du jeu de données</t>
  </si>
  <si>
    <t>Liste rouge des oiseaux nicheurs des Hauts-de-France, 2024</t>
  </si>
  <si>
    <t>Date de création de la table</t>
  </si>
  <si>
    <t>Date de dernière mise à jour de la table</t>
  </si>
  <si>
    <t>Date de labellisation par l'UICN</t>
  </si>
  <si>
    <t>Date de validation en CSRPN</t>
  </si>
  <si>
    <t>Coordination</t>
  </si>
  <si>
    <t>Robin QUEVILLART, Cédric BEAUDOIN, Florent BASTIANELLI et Cléa PIRAUX (GON), Sébastien MAILLIER et Thomas HERMANT (Picardie Nature), David GONIDEC et Guillaume KOTWICA (DREAL Hauts-de-France). Groupe ornithologique et naturaliste (agrément régional Hauts-de-France) et Picardie Nature, dans le cadre du programme de réalisation des listes rouges régionales Hauts-de-France piloté par la DREAL Hauts-de-France.</t>
  </si>
  <si>
    <t>Auteurs de la table</t>
  </si>
  <si>
    <t>Cléa Piraux (Groupe ornithologique et naturaliste (agrément régional Hauts-de-France)</t>
  </si>
  <si>
    <t>Membres du comité d'évaluation</t>
  </si>
  <si>
    <t>Baptiste BOUTILLEUX, Benjamin BIGOT, Pierre CAMBERLEIN, Xavier COMMECY, Valentin CONDAL, Thibaud DAUMAL, Guénael HALLART, Daniel HAUBREUX, Thomas HERMANT, Christophe HILDEBRAND, Sébastien LEGRIS, Stéphane LE GROS, Nathan LEGROUX, Michaël LESEINE, Mathieu LORTHIOIS, Pascal MALIGNAT, Pierre ROYER, Bruno TAILLIEZ, Quentin VAN HECKE.
Evaluateur neutre : Rémi FRANCOIS
Auditeurs externes : Guillaume KOTWICA, David GONIDEC.</t>
  </si>
  <si>
    <t>Structures représentées</t>
  </si>
  <si>
    <t>L'ensemble des intervenants ont participé à cette liste rouge à titre personnel.</t>
  </si>
  <si>
    <t>Territoire concerné</t>
  </si>
  <si>
    <t>Région Hauts-de-France</t>
  </si>
  <si>
    <t>Organisme responsable</t>
  </si>
  <si>
    <t>Groupe ornithologique et naturaliste (agrément régional Hauts-de-France), Picardie Nature</t>
  </si>
  <si>
    <t>Langue des données</t>
  </si>
  <si>
    <t>FR</t>
  </si>
  <si>
    <t>Présentation / Contexte</t>
  </si>
  <si>
    <t>Qu'est-ce qu'une liste rouge ?  
La Liste rouge de l’UICN constitue l’inventaire mondial le plus complet de l’état de conservation global des espèces végétales et animales. Elle s’appuie sur une série de critères précis pour évaluer le risque d’extinction de milliers d’espèces et de sous-espèces. Ces critères s’appliquent à toutes les espèces et à toutes les parties du monde. Fondée sur une solide base scientifique, la Liste rouge de l’UICN est reconnue comme l’outil de référence le plus fiable pour connaître le niveau des menaces pesant sur la diversité biologique spécifique. 
Il existe également des listes rouges continentales et nationales. En France, des déclinaisons selon la région et le taxon ont vu le jour. 
Une liste rouge régionale pour quoi faire ?
La liste rouge régionale a pour but de fournir un inventaire des espèces menacées, ici les oiseaux nicheurs, d'identifier les priorités d'actions, de sensibiliser le public et de guider les politiques régionales de conservation.</t>
  </si>
  <si>
    <t>Origine du jeu de données</t>
  </si>
  <si>
    <t>Base de données du SINP (Clicnat, SIRF).
Données STOC.</t>
  </si>
  <si>
    <t>Période d'analyse</t>
  </si>
  <si>
    <t>2009 - 2018 (Les données récentes ont été prises en compte quand cela était jugé nécessaire.)</t>
  </si>
  <si>
    <t>Mots clés</t>
  </si>
  <si>
    <t>oiseaux, oiseaux nicheurs, liste rouge, Hauts-de-France</t>
  </si>
  <si>
    <t>Référencement à utiliser</t>
  </si>
  <si>
    <t>GON, Picardie Nature, 2024. Liste rouge régionale des oiseaux nicheurs des Hauts-de-France, tableau de synthèse. Programme de réalisation des listes rouges régionales des Hauts-de-France. DREAL Hauts-de-France, Amiens.</t>
  </si>
  <si>
    <t>Code du champ</t>
  </si>
  <si>
    <t>Description du champ</t>
  </si>
  <si>
    <t>Liste de valeurs</t>
  </si>
  <si>
    <t>CD_NOM</t>
  </si>
  <si>
    <t>Identifiant unique du taxon dans le référentiel national TAXREF.</t>
  </si>
  <si>
    <t>Sans objet</t>
  </si>
  <si>
    <t>NOM_SCIENTIFIQUE</t>
  </si>
  <si>
    <t>La systématique, la taxinomie et les noms vernaculaires suivent celles du référentiel du Museum national d'histoire naturelle (TAXREF)</t>
  </si>
  <si>
    <t>NOM_VERNACULAIRE</t>
  </si>
  <si>
    <t>CATEGORIE_HAUTS-DE-FRANCE</t>
  </si>
  <si>
    <t>Statut de menace du taxon dans les Hauts-de-France.</t>
  </si>
  <si>
    <t>MENACE</t>
  </si>
  <si>
    <t>CRITERES</t>
  </si>
  <si>
    <t>Critères de l’UICN pour évaluer l’appartenance d’un taxon à l’une des catégories du groupe « menacé » de la Liste rouge. (cf. https://uicn.fr/wp-content/uploads/2018/04/grille-synthese-criteres-liste-rouge.pdf)</t>
  </si>
  <si>
    <t>CATEGORIE_FRANCE</t>
  </si>
  <si>
    <t>Statut de menace du taxon en France</t>
  </si>
  <si>
    <t>CATEGORIE_EUROPE</t>
  </si>
  <si>
    <t>Statut de menace du taxon en Europe</t>
  </si>
  <si>
    <t>CDNOM</t>
  </si>
  <si>
    <t>Turdus pilaris Linnaeus, 1758</t>
  </si>
  <si>
    <t>Grive litorne</t>
  </si>
  <si>
    <t>RE</t>
  </si>
  <si>
    <t>-</t>
  </si>
  <si>
    <t>LC</t>
  </si>
  <si>
    <t>Tetrax tetrax (Linnaeus, 1758)</t>
  </si>
  <si>
    <t>Outarde canepetière</t>
  </si>
  <si>
    <t>EN</t>
  </si>
  <si>
    <t>VU</t>
  </si>
  <si>
    <t>Picus canus Gmelin, 1788</t>
  </si>
  <si>
    <t>Pic cendré</t>
  </si>
  <si>
    <t>Lanius excubitor Linnaeus, 1758</t>
  </si>
  <si>
    <t>Pie-grièche grise</t>
  </si>
  <si>
    <t>CR*</t>
  </si>
  <si>
    <t>D</t>
  </si>
  <si>
    <t>Anthus campestris (Linnaeus, 1758)</t>
  </si>
  <si>
    <t>Pipit rousseline</t>
  </si>
  <si>
    <t>Lullula arborea (Linnaeus, 1758)</t>
  </si>
  <si>
    <t>Alouette lulu</t>
  </si>
  <si>
    <t>CR</t>
  </si>
  <si>
    <t>C2a(i)</t>
  </si>
  <si>
    <t>Limosa limosa (Linnaeus, 1758)</t>
  </si>
  <si>
    <t>Barge à queue noire</t>
  </si>
  <si>
    <t>NT</t>
  </si>
  <si>
    <t>Gallinago gallinago (Linnaeus, 1758)</t>
  </si>
  <si>
    <t>Bécassine des marais</t>
  </si>
  <si>
    <t>Nycticorax nycticorax (Linnaeus, 1758)</t>
  </si>
  <si>
    <t>Bihoreau gris</t>
  </si>
  <si>
    <t>Ixobrychus minutus (Linnaeus, 1766)</t>
  </si>
  <si>
    <t>Blongios nain</t>
  </si>
  <si>
    <t>Botaurus stellaris (Linnaeus, 1758)</t>
  </si>
  <si>
    <t>Butor étoilé</t>
  </si>
  <si>
    <t>C1 D</t>
  </si>
  <si>
    <t>Tringa totanus (Linnaeus, 1758)</t>
  </si>
  <si>
    <t>Chevalier gambette</t>
  </si>
  <si>
    <t>Cinclus cinclus (Linnaeus, 1758)</t>
  </si>
  <si>
    <t>Cincle plongeur</t>
  </si>
  <si>
    <t>Galerida cristata (Linnaeus, 1758)</t>
  </si>
  <si>
    <t>Cochevis huppé</t>
  </si>
  <si>
    <t>C1</t>
  </si>
  <si>
    <t>Numenius arquata (Linnaeus, 1758)</t>
  </si>
  <si>
    <t>Courlis cendré</t>
  </si>
  <si>
    <t>Asio flammeus (Pontoppidan, 1763)</t>
  </si>
  <si>
    <t>Hibou des marais</t>
  </si>
  <si>
    <t>Haematopus ostralegus Linnaeus, 1758</t>
  </si>
  <si>
    <t>Huîtrier pie</t>
  </si>
  <si>
    <t>Upupa epops Linnaeus, 1758</t>
  </si>
  <si>
    <t>Huppe fasciée</t>
  </si>
  <si>
    <t>Porzana pusilla (Pallas, 1776)</t>
  </si>
  <si>
    <t>Marouette de Baillon</t>
  </si>
  <si>
    <t>Porzana porzana (Linnaeus, 1766)</t>
  </si>
  <si>
    <t>Marouette ponctuée</t>
  </si>
  <si>
    <t>Milvus milvus (Linnaeus, 1758)</t>
  </si>
  <si>
    <t>Milan royal</t>
  </si>
  <si>
    <t>Passer montanus (Linnaeus, 1758)</t>
  </si>
  <si>
    <t>Moineau friquet</t>
  </si>
  <si>
    <t>A4a</t>
  </si>
  <si>
    <t>Panurus biarmicus (Linnaeus, 1758)</t>
  </si>
  <si>
    <t>Panure à moustaches</t>
  </si>
  <si>
    <t>Crex crex (Linnaeus, 1758)</t>
  </si>
  <si>
    <t>Râle des genêts</t>
  </si>
  <si>
    <t>Acrocephalus arundinaceus (Linnaeus, 1758)</t>
  </si>
  <si>
    <t>Rousserolle turdoïde</t>
  </si>
  <si>
    <t>A2c C1 D</t>
  </si>
  <si>
    <t>Anas crecca Linnaeus, 1758</t>
  </si>
  <si>
    <t>Sarcelle d'hiver</t>
  </si>
  <si>
    <t>Saxicola rubetra (Linnaeus, 1758)</t>
  </si>
  <si>
    <t>Tarier des prés</t>
  </si>
  <si>
    <t>Jynx torquilla Linnaeus, 1758</t>
  </si>
  <si>
    <t>Torcol fourmilier</t>
  </si>
  <si>
    <t>Oenanthe oenanthe (Linnaeus, 1758)</t>
  </si>
  <si>
    <t>Traquet motteux</t>
  </si>
  <si>
    <t>Accipiter gentilis (Linnaeus, 1758)</t>
  </si>
  <si>
    <t>Autour des palombes</t>
  </si>
  <si>
    <t>Emberiza schoeniclus (Linnaeus, 1758)</t>
  </si>
  <si>
    <t>Bruant des roseaux</t>
  </si>
  <si>
    <t>A2a C1</t>
  </si>
  <si>
    <t>Emberiza cirlus Linnaeus, 1758</t>
  </si>
  <si>
    <t>Bruant zizi</t>
  </si>
  <si>
    <t>Circus pygargus (Linnaeus, 1758)</t>
  </si>
  <si>
    <t>Busard cendré</t>
  </si>
  <si>
    <t>Ciconia nigra (Linnaeus, 1758)</t>
  </si>
  <si>
    <t>Cigogne noire</t>
  </si>
  <si>
    <t>CR (D1) (-1)</t>
  </si>
  <si>
    <t>Himantopus himantopus (Linnaeus, 1758)</t>
  </si>
  <si>
    <t>Échasse blanche</t>
  </si>
  <si>
    <t>Aythya ferina (Linnaeus, 1758)</t>
  </si>
  <si>
    <t>Fuligule milouin</t>
  </si>
  <si>
    <t>Fulmarus glacialis (Linnaeus, 1760)</t>
  </si>
  <si>
    <t>Fulmar boréal</t>
  </si>
  <si>
    <t>Ficedula hypoleuca (Pallas, 1764)</t>
  </si>
  <si>
    <t>Gobemouche noir</t>
  </si>
  <si>
    <t>Larus canus Linnaeus, 1758</t>
  </si>
  <si>
    <t>Goéland cendré</t>
  </si>
  <si>
    <t>Corvus corax Linnaeus, 1758</t>
  </si>
  <si>
    <t>Grand Corbeau</t>
  </si>
  <si>
    <t>Charadrius hiaticula Linnaeus, 1758</t>
  </si>
  <si>
    <t>Grand Gravelot</t>
  </si>
  <si>
    <t>B(1+2)ab(ii) D</t>
  </si>
  <si>
    <t>Charadrius alexandrinus Linnaeus, 1758</t>
  </si>
  <si>
    <t>Gravelot à collier interrompu</t>
  </si>
  <si>
    <t>Hippolais icterina (Vieillot, 1817)</t>
  </si>
  <si>
    <t>Hypolaïs ictérine</t>
  </si>
  <si>
    <t>A2c C1</t>
  </si>
  <si>
    <t>Locustella luscinioides (Savi, 1824)</t>
  </si>
  <si>
    <t>Locustelle luscinioïde</t>
  </si>
  <si>
    <t>Poecile montanus (Conrad, 1827)</t>
  </si>
  <si>
    <t>Mésange boréale</t>
  </si>
  <si>
    <t>Anthus pratensis (Linnaeus, 1758)</t>
  </si>
  <si>
    <t>Pipit farlouse</t>
  </si>
  <si>
    <t>A2a</t>
  </si>
  <si>
    <t>Phylloscopus bonelli (Vieillot, 1819)</t>
  </si>
  <si>
    <t>Pouillot de Bonelli</t>
  </si>
  <si>
    <t>Phylloscopus sibilatrix (Bechstein, 1793)</t>
  </si>
  <si>
    <t>Pouillot siffleur</t>
  </si>
  <si>
    <t>Anas querquedula Linnaeus, 1758</t>
  </si>
  <si>
    <t>Sarcelle d'été</t>
  </si>
  <si>
    <t>Platalea leucorodia Linnaeus, 1758</t>
  </si>
  <si>
    <t>Spatule blanche</t>
  </si>
  <si>
    <t>CR (A2c) (-1)</t>
  </si>
  <si>
    <t>Sterna sandvicensis Latham, 1787</t>
  </si>
  <si>
    <t>Sterne caugek</t>
  </si>
  <si>
    <t>B(1+2)ab(v)</t>
  </si>
  <si>
    <t>Sternula albifrons (Pallas, 1764)</t>
  </si>
  <si>
    <t>Sterne naine</t>
  </si>
  <si>
    <t>B2ab(v) C1</t>
  </si>
  <si>
    <t>Streptopelia turtur (Linnaeus, 1758)</t>
  </si>
  <si>
    <t>Tourterelle des bois</t>
  </si>
  <si>
    <t>A2b</t>
  </si>
  <si>
    <t>Alauda arvensis Linnaeus, 1758</t>
  </si>
  <si>
    <t>Alouette des champs</t>
  </si>
  <si>
    <t>Recurvirostra avosetta Linnaeus, 1758</t>
  </si>
  <si>
    <t>Avocette élégante</t>
  </si>
  <si>
    <t>D1</t>
  </si>
  <si>
    <t>Scolopax rusticola Linnaeus, 1758</t>
  </si>
  <si>
    <t>Bécasse des bois</t>
  </si>
  <si>
    <t>Motacilla flava Linnaeus, 1758</t>
  </si>
  <si>
    <t>Bergeronnette printanière</t>
  </si>
  <si>
    <t>Pyrrhula pyrrhula (Linnaeus, 1758)</t>
  </si>
  <si>
    <t>Bouvreuil pivoine</t>
  </si>
  <si>
    <t>Emberiza citrinella Linnaeus, 1758</t>
  </si>
  <si>
    <t>Bruant jaune</t>
  </si>
  <si>
    <t>Emberiza calandra Linnaeus, 1758</t>
  </si>
  <si>
    <t>Bruant proyer</t>
  </si>
  <si>
    <t>Circus aeruginosus (Linnaeus, 1758)</t>
  </si>
  <si>
    <t>Busard des roseaux</t>
  </si>
  <si>
    <t>Circus cyaneus (Linnaeus, 1766)</t>
  </si>
  <si>
    <t>Busard Saint-Martin</t>
  </si>
  <si>
    <t>Coturnix coturnix (Linnaeus, 1758)</t>
  </si>
  <si>
    <t>Caille des blés</t>
  </si>
  <si>
    <t>Anas strepera Linnaeus, 1758</t>
  </si>
  <si>
    <t>Canard chipeau</t>
  </si>
  <si>
    <t>Anas clypeata Linnaeus, 1758</t>
  </si>
  <si>
    <t>Canard souchet</t>
  </si>
  <si>
    <t>A3c</t>
  </si>
  <si>
    <t>Ciconia ciconia (Linnaeus, 1758)</t>
  </si>
  <si>
    <t>Cigogne blanche</t>
  </si>
  <si>
    <t>EN (D1) (-1)</t>
  </si>
  <si>
    <t>Cisticola juncidis (Rafinesque, 1810)</t>
  </si>
  <si>
    <t>Cisticole des joncs</t>
  </si>
  <si>
    <t>Cuculus canorus Linnaeus, 1758</t>
  </si>
  <si>
    <t>Coucou gris</t>
  </si>
  <si>
    <t>Caprimulgus europaeus Linnaeus, 1758</t>
  </si>
  <si>
    <t>Engoulevent d'Europe</t>
  </si>
  <si>
    <t>Falco peregrinus Tunstall, 1771</t>
  </si>
  <si>
    <t>Faucon pèlerin</t>
  </si>
  <si>
    <t>Sylvia borin (Boddaert, 1783)</t>
  </si>
  <si>
    <t>Fauvette des jardins</t>
  </si>
  <si>
    <t>Aythya fuligula (Linnaeus, 1758)</t>
  </si>
  <si>
    <t>Fuligule morillon</t>
  </si>
  <si>
    <t>Larus marinus Linnaeus, 1758</t>
  </si>
  <si>
    <t>Goéland marin</t>
  </si>
  <si>
    <t>Bubo bubo (Linnaeus, 1758)</t>
  </si>
  <si>
    <t>Grand-duc d'Europe</t>
  </si>
  <si>
    <t>Ardea alba Linnaeus, 1758</t>
  </si>
  <si>
    <t>Grande Aigrette</t>
  </si>
  <si>
    <t>Podiceps nigricollis Brehm, 1831</t>
  </si>
  <si>
    <t>Grèbe à cou noir</t>
  </si>
  <si>
    <t>Certhia familiaris Linnaeus, 1758</t>
  </si>
  <si>
    <t>Grimpereau des bois</t>
  </si>
  <si>
    <t>Merops apiaster Linnaeus, 1758</t>
  </si>
  <si>
    <t>Guêpier d'Europe</t>
  </si>
  <si>
    <t>Bubulcus ibis (Linnaeus, 1758)</t>
  </si>
  <si>
    <t>Héron garde-boeufs</t>
  </si>
  <si>
    <t>Riparia riparia (Linnaeus, 1758)</t>
  </si>
  <si>
    <t>Hirondelle de rivage</t>
  </si>
  <si>
    <t>Carduelis cannabina (Linnaeus, 1758)</t>
  </si>
  <si>
    <t>Linotte mélodieuse</t>
  </si>
  <si>
    <t>Locustella naevia (Boddaert, 1783)</t>
  </si>
  <si>
    <t>Locustelle tachetée</t>
  </si>
  <si>
    <t>Alcedo atthis (Linnaeus, 1758)</t>
  </si>
  <si>
    <t>Martin-pêcheur d'Europe</t>
  </si>
  <si>
    <t>Milvus migrans (Boddaert, 1783)</t>
  </si>
  <si>
    <t>Milan noir</t>
  </si>
  <si>
    <t>CR (D1) (-2)</t>
  </si>
  <si>
    <t>Passer domesticus (Linnaeus, 1758)</t>
  </si>
  <si>
    <t>Moineau domestique</t>
  </si>
  <si>
    <t>Rissa tridactyla (Linnaeus, 1758)</t>
  </si>
  <si>
    <t>Mouette tridactyle</t>
  </si>
  <si>
    <t>D2</t>
  </si>
  <si>
    <t>Burhinus oedicnemus (Linnaeus, 1758)</t>
  </si>
  <si>
    <t>Œdicnème criard</t>
  </si>
  <si>
    <t>Perdix perdix (Linnaeus, 1758)</t>
  </si>
  <si>
    <t>Perdrix grise</t>
  </si>
  <si>
    <t>Charadrius dubius Scopoli, 1786</t>
  </si>
  <si>
    <t>Petit Gravelot</t>
  </si>
  <si>
    <t>Serinus serinus (Linnaeus, 1766)</t>
  </si>
  <si>
    <t>Serin cini</t>
  </si>
  <si>
    <t>Egretta garzetta (Linnaeus, 1766)</t>
  </si>
  <si>
    <t>Aigrette garzette</t>
  </si>
  <si>
    <t>VU (D1) (-1)</t>
  </si>
  <si>
    <t>Motacilla cinerea Tunstall, 1771</t>
  </si>
  <si>
    <t>Bergeronnette des ruisseaux</t>
  </si>
  <si>
    <t>pr. D1</t>
  </si>
  <si>
    <t>Pernis apivorus (Linnaeus, 1758)</t>
  </si>
  <si>
    <t>Bondrée apivore</t>
  </si>
  <si>
    <t>Carduelis carduelis (Linnaeus, 1758)</t>
  </si>
  <si>
    <t>Chardonneret élégant</t>
  </si>
  <si>
    <t>pr. A2a</t>
  </si>
  <si>
    <t>Athene noctua (Scopoli, 1769)</t>
  </si>
  <si>
    <t>Chevêche d'Athéna</t>
  </si>
  <si>
    <t>Tyto alba (Scopoli, 1769)</t>
  </si>
  <si>
    <t>Effraie des clochers</t>
  </si>
  <si>
    <t>pr. B2a</t>
  </si>
  <si>
    <t>Falco tinnunculus Linnaeus, 1758</t>
  </si>
  <si>
    <t>Faucon crécerelle</t>
  </si>
  <si>
    <t>pr. A2b C1</t>
  </si>
  <si>
    <t>Falco subbuteo Linnaeus, 1758</t>
  </si>
  <si>
    <t>Faucon hobereau</t>
  </si>
  <si>
    <t>Sylvia curruca (Linnaeus, 1758)</t>
  </si>
  <si>
    <t>Fauvette babillarde</t>
  </si>
  <si>
    <t>Muscicapa striata (Pallas, 1764)</t>
  </si>
  <si>
    <t>Gobemouche gris</t>
  </si>
  <si>
    <t>pr. A2c</t>
  </si>
  <si>
    <t>Larus argentatus Pontoppidan, 1763</t>
  </si>
  <si>
    <t>Goéland argenté</t>
  </si>
  <si>
    <t>pr. C1</t>
  </si>
  <si>
    <t>Larus fuscus Linnaeus, 1758</t>
  </si>
  <si>
    <t>Goéland brun</t>
  </si>
  <si>
    <t>Delichon urbicum (Linnaeus, 1758)</t>
  </si>
  <si>
    <t>Hirondelle de fenêtre</t>
  </si>
  <si>
    <t>pr. A2ac</t>
  </si>
  <si>
    <t>Hirundo rustica Linnaeus, 1758</t>
  </si>
  <si>
    <t>Hirondelle rustique</t>
  </si>
  <si>
    <t>Larus melanocephalus Temminck, 1820</t>
  </si>
  <si>
    <t>Mouette mélanocéphale</t>
  </si>
  <si>
    <t>Dendrocopos minor (Linnaeus, 1758)</t>
  </si>
  <si>
    <t>Pic épeichette</t>
  </si>
  <si>
    <t>pr. C1 D1</t>
  </si>
  <si>
    <t>Dryocopus martius (Linnaeus, 1758)</t>
  </si>
  <si>
    <t>Pic noir</t>
  </si>
  <si>
    <t>Lanius collurio Linnaeus, 1758</t>
  </si>
  <si>
    <t>Pie-grièche écorcheur</t>
  </si>
  <si>
    <t>Phylloscopus trochilus (Linnaeus, 1758)</t>
  </si>
  <si>
    <t>Pouillot fitis</t>
  </si>
  <si>
    <t>Rallus aquaticus Linnaeus, 1758</t>
  </si>
  <si>
    <t>Râle d'eau</t>
  </si>
  <si>
    <t>Luscinia megarhynchos C. L. Brehm, 1831</t>
  </si>
  <si>
    <t>Rossignol philomèle</t>
  </si>
  <si>
    <t>Phoenicurus phoenicurus (Linnaeus, 1758)</t>
  </si>
  <si>
    <t>Rougequeue à front blanc</t>
  </si>
  <si>
    <t>Acrocephalus scirpaceus (Hermann, 1804)</t>
  </si>
  <si>
    <t>Rousserolle effarvatte</t>
  </si>
  <si>
    <t>VU (A2c B2b(ii)) (-1)</t>
  </si>
  <si>
    <t>Sterna hirundo Linnaeus, 1758</t>
  </si>
  <si>
    <t>Sterne pierregarin</t>
  </si>
  <si>
    <t>pr. B(1+2)a</t>
  </si>
  <si>
    <t>Tadorna tadorna (Linnaeus, 1758)</t>
  </si>
  <si>
    <t>Tadorne de Belon</t>
  </si>
  <si>
    <t>Saxicola rubicola (Linnaeus, 1766)</t>
  </si>
  <si>
    <t>Tarier pâtre</t>
  </si>
  <si>
    <t>Vanellus vanellus (Linnaeus, 1758)</t>
  </si>
  <si>
    <t>Vanneau huppé</t>
  </si>
  <si>
    <t>pr. A3c</t>
  </si>
  <si>
    <t>Carduelis chloris (Linnaeus, 1758)</t>
  </si>
  <si>
    <t>Verdier d'Europe</t>
  </si>
  <si>
    <t>Prunella modularis (Linnaeus, 1758)</t>
  </si>
  <si>
    <t>Accenteur mouchet</t>
  </si>
  <si>
    <t>Motacilla alba Linnaeus, 1758</t>
  </si>
  <si>
    <t>Bergeronnette grise</t>
  </si>
  <si>
    <t>Cettia cetti (Temminck, 1820)</t>
  </si>
  <si>
    <t>Bouscarle de Cetti</t>
  </si>
  <si>
    <t>NT (pr. D1) (-1)</t>
  </si>
  <si>
    <t>Buteo buteo (Linnaeus, 1758)</t>
  </si>
  <si>
    <t>Buse variable</t>
  </si>
  <si>
    <t>Anas platyrhynchos Linnaeus, 1758</t>
  </si>
  <si>
    <t>Canard colvert</t>
  </si>
  <si>
    <t>Corvus monedula Linnaeus, 1758</t>
  </si>
  <si>
    <t>Choucas des tours</t>
  </si>
  <si>
    <t>Strix aluco Linnaeus, 1758</t>
  </si>
  <si>
    <t>Chouette hulotte</t>
  </si>
  <si>
    <t>Corvus frugilegus Linnaeus, 1758</t>
  </si>
  <si>
    <t>Corbeau freux</t>
  </si>
  <si>
    <t>NT (pr. A2a) (-1)</t>
  </si>
  <si>
    <t>Corvus corone Linnaeus, 1758</t>
  </si>
  <si>
    <t>Corneille noire</t>
  </si>
  <si>
    <t>Cygnus olor (Gmelin, 1803)</t>
  </si>
  <si>
    <t>Cygne tuberculé</t>
  </si>
  <si>
    <t>VU (D1) (-2)</t>
  </si>
  <si>
    <t>Accipiter nisus (Linnaeus, 1758)</t>
  </si>
  <si>
    <t>Épervier d'Europe</t>
  </si>
  <si>
    <t>Sturnus vulgaris Linnaeus, 1758</t>
  </si>
  <si>
    <t>Étourneau sansonnet</t>
  </si>
  <si>
    <t>Phasianus colchicus Linnaeus, 1758</t>
  </si>
  <si>
    <t>Faisan de Colchide</t>
  </si>
  <si>
    <t>Sylvia atricapilla (Linnaeus, 1758)</t>
  </si>
  <si>
    <t>Fauvette à tête noire</t>
  </si>
  <si>
    <t>Sylvia communis Latham, 1787</t>
  </si>
  <si>
    <t>Fauvette grisette</t>
  </si>
  <si>
    <t>Fulica atra Linnaeus, 1758</t>
  </si>
  <si>
    <t>Foulque macroule</t>
  </si>
  <si>
    <t>Gallinula chloropus (Linnaeus, 1758)</t>
  </si>
  <si>
    <t>Gallinule poule-d'eau</t>
  </si>
  <si>
    <t>Garrulus glandarius (Linnaeus, 1758)</t>
  </si>
  <si>
    <t>Geai des chênes</t>
  </si>
  <si>
    <t>Luscinia svecica (Linnaeus, 1758)</t>
  </si>
  <si>
    <t>Gorgebleue à miroir</t>
  </si>
  <si>
    <t>Phalacrocorax carbo (Linnaeus, 1758)</t>
  </si>
  <si>
    <t>Grand Cormoran</t>
  </si>
  <si>
    <t>Tachybaptus ruficollis (Pallas, 1764)</t>
  </si>
  <si>
    <t>Grèbe castagneux</t>
  </si>
  <si>
    <t>Podiceps cristatus (Linnaeus, 1758)</t>
  </si>
  <si>
    <t>Grèbe huppé</t>
  </si>
  <si>
    <t>Certhia brachydactyla C.L. Brehm, 1820</t>
  </si>
  <si>
    <t>Grimpereau des jardins</t>
  </si>
  <si>
    <t>Turdus viscivorus Linnaeus, 1758</t>
  </si>
  <si>
    <t>Grive draine</t>
  </si>
  <si>
    <t>Turdus philomelos C. L. Brehm, 1831</t>
  </si>
  <si>
    <t>Grive musicienne</t>
  </si>
  <si>
    <t>Coccothraustes coccothraustes (Linnaeus, 1758)</t>
  </si>
  <si>
    <t>Grosbec casse-noyaux</t>
  </si>
  <si>
    <t>Ardea cinerea Linnaeus, 1758</t>
  </si>
  <si>
    <t>Héron cendré</t>
  </si>
  <si>
    <t>Asio otus (Linnaeus, 1758)</t>
  </si>
  <si>
    <t>Hibou moyen-duc</t>
  </si>
  <si>
    <t>Hippolais polyglotta (Vieillot, 1817)</t>
  </si>
  <si>
    <t>Hypolaïs polyglotte</t>
  </si>
  <si>
    <t>Oriolus oriolus (Linnaeus, 1758)</t>
  </si>
  <si>
    <t>Loriot d'Europe</t>
  </si>
  <si>
    <t>Apus apus (Linnaeus, 1758)</t>
  </si>
  <si>
    <t>Martinet noir</t>
  </si>
  <si>
    <t>Turdus merula Linnaeus, 1758</t>
  </si>
  <si>
    <t>Merle noir</t>
  </si>
  <si>
    <t>Aegithalos caudatus (Linnaeus, 1758)</t>
  </si>
  <si>
    <t>Mésange à longue queue</t>
  </si>
  <si>
    <t>Cyanistes caeruleus (Linnaeus, 1758)</t>
  </si>
  <si>
    <t>Mésange bleue</t>
  </si>
  <si>
    <t>Parus major Linnaeus, 1758</t>
  </si>
  <si>
    <t>Mésange charbonnière</t>
  </si>
  <si>
    <t>NT (pr. A2b) (-1)</t>
  </si>
  <si>
    <t>Lophophanes cristatus (Linnaeus, 1758)</t>
  </si>
  <si>
    <t>Mésange huppée</t>
  </si>
  <si>
    <t>Periparus ater (Linnaeus, 1758)</t>
  </si>
  <si>
    <t>Mésange noire</t>
  </si>
  <si>
    <t>Poecile palustris (Linnaeus, 1758)</t>
  </si>
  <si>
    <t>Mésange nonnette</t>
  </si>
  <si>
    <t>Chroicocephalus ridibundus (Linnaeus, 1766)</t>
  </si>
  <si>
    <t>Mouette rieuse</t>
  </si>
  <si>
    <t>Acrocephalus schoenobaenus (Linnaeus, 1758)</t>
  </si>
  <si>
    <t>Phragmite des joncs</t>
  </si>
  <si>
    <t>Dendrocopos major (Linnaeus, 1758)</t>
  </si>
  <si>
    <t>Pic épeiche</t>
  </si>
  <si>
    <t>Dendrocopos medius (Linnaeus, 1758)</t>
  </si>
  <si>
    <t>Pic mar</t>
  </si>
  <si>
    <t>Picus viridis Linnaeus, 1758</t>
  </si>
  <si>
    <t>Pic vert</t>
  </si>
  <si>
    <t>Pica pica (Linnaeus, 1758)</t>
  </si>
  <si>
    <t>Pie bavarde</t>
  </si>
  <si>
    <t>Columba livia Gmelin, 1789</t>
  </si>
  <si>
    <t>Pigeon biset domestique</t>
  </si>
  <si>
    <t>Columba oenas Linnaeus, 1758</t>
  </si>
  <si>
    <t>Pigeon colombin</t>
  </si>
  <si>
    <t>Columba palumbus Linnaeus, 1758</t>
  </si>
  <si>
    <t>Pigeon ramier</t>
  </si>
  <si>
    <t>Fringilla coelebs Linnaeus, 1758</t>
  </si>
  <si>
    <t>Pinson des arbres</t>
  </si>
  <si>
    <t>Anthus trivialis (Linnaeus, 1758)</t>
  </si>
  <si>
    <t>Pipit des arbres</t>
  </si>
  <si>
    <t>Phylloscopus collybita (Vieillot, 1887)</t>
  </si>
  <si>
    <t>Pouillot véloce</t>
  </si>
  <si>
    <t>Regulus ignicapilla (Temminck, 1820)</t>
  </si>
  <si>
    <t>Roitelet à triple bandeau</t>
  </si>
  <si>
    <t>Regulus regulus (Linnaeus, 1758)</t>
  </si>
  <si>
    <t>Roitelet huppé</t>
  </si>
  <si>
    <t>Erithacus rubecula (Linnaeus, 1758)</t>
  </si>
  <si>
    <t>Rougegorge familier</t>
  </si>
  <si>
    <t>Phoenicurus ochruros (S. G. Gmelin, 1774)</t>
  </si>
  <si>
    <t>Rougequeue noir</t>
  </si>
  <si>
    <t>Acrocephalus palustris (Bechstein, 1798)</t>
  </si>
  <si>
    <t>Rousserolle verderolle</t>
  </si>
  <si>
    <t>Sitta europaea Linnaeus, 1758</t>
  </si>
  <si>
    <t>Sittelle torchepot</t>
  </si>
  <si>
    <t>Streptopelia decaocto (Frivaldszky, 1838)</t>
  </si>
  <si>
    <t>Tourterelle turque</t>
  </si>
  <si>
    <t>Troglodytes troglodytes (Linnaeus, 1758)</t>
  </si>
  <si>
    <t>Troglodyte mignon</t>
  </si>
  <si>
    <t>Loxia curvirostra Linnaeus, 1758</t>
  </si>
  <si>
    <t>Bec-croisé des sapins</t>
  </si>
  <si>
    <t>DD</t>
  </si>
  <si>
    <t>Elanus caeruleus (Desfontaines, 1789)</t>
  </si>
  <si>
    <t>Elanion blanc</t>
  </si>
  <si>
    <t>Bonasa bonasia (Linnaeus, 1758)</t>
  </si>
  <si>
    <t>Gélinotte des bois</t>
  </si>
  <si>
    <t>Branta canadensis (Linnaeus, 1758)</t>
  </si>
  <si>
    <t>Bernache du Canada</t>
  </si>
  <si>
    <t>NAa</t>
  </si>
  <si>
    <t>/</t>
  </si>
  <si>
    <t>Branta leucopsis (Bechstein, 1803)</t>
  </si>
  <si>
    <t>Bernache nonnette</t>
  </si>
  <si>
    <t>Aix galericulata (Linnaeus, 1758)</t>
  </si>
  <si>
    <t>Canard mandarin</t>
  </si>
  <si>
    <t>Cygnus atratus (Latham, 1790)</t>
  </si>
  <si>
    <t>Cygne noir</t>
  </si>
  <si>
    <t>Oxyura jamaicensis (Gmelin, 1789)</t>
  </si>
  <si>
    <t>Erismature rousse</t>
  </si>
  <si>
    <t>Syrmaticus reevesii (J. E. Gray, 1829)</t>
  </si>
  <si>
    <t>Faisan vénéré</t>
  </si>
  <si>
    <t>Alopochen aegyptiacus (Linnaeus, 1766)</t>
  </si>
  <si>
    <t>Ouette d’Égypte</t>
  </si>
  <si>
    <t>Alectoris rufa (Linnaeus, 1758)</t>
  </si>
  <si>
    <t>Perdrix rouge</t>
  </si>
  <si>
    <t>Psittacula krameri (Scopoli, 1769)</t>
  </si>
  <si>
    <t>Perruche à collier</t>
  </si>
  <si>
    <t>Anas acuta Linnaeus, 1758</t>
  </si>
  <si>
    <t>Canard pilet</t>
  </si>
  <si>
    <t>NAb</t>
  </si>
  <si>
    <t>Anas penelope Linnaeus, 1758</t>
  </si>
  <si>
    <t>Canard siffleur</t>
  </si>
  <si>
    <t>Philomachus pugnax (Linnaeus, 1758)</t>
  </si>
  <si>
    <t>Combattant varié</t>
  </si>
  <si>
    <t>Bucephala clangula (Linnaeus, 1758)</t>
  </si>
  <si>
    <t>Garrot à œil d'or</t>
  </si>
  <si>
    <t>Chlidonias hybrida (Pallas, 1811)</t>
  </si>
  <si>
    <t>Guifette moustac</t>
  </si>
  <si>
    <t>Ardea purpurea Linnaeus, 1766</t>
  </si>
  <si>
    <t>Héron pourpré</t>
  </si>
  <si>
    <t>Porzana parva (Scopoli, 1769)</t>
  </si>
  <si>
    <t>Marouette poussin</t>
  </si>
  <si>
    <t>Netta rufina (Pallas, 1773)</t>
  </si>
  <si>
    <t>Nette rousse</t>
  </si>
  <si>
    <t>Anser anser (Linnaeus, 1758)</t>
  </si>
  <si>
    <t>Oie cendrée</t>
  </si>
  <si>
    <t>Otus scops (Linnaeus, 1758)</t>
  </si>
  <si>
    <t>Petit-duc scops</t>
  </si>
  <si>
    <t>Anthus petrosus (Montagu, 1798)</t>
  </si>
  <si>
    <t>Pipit maritime</t>
  </si>
  <si>
    <t>Remiz pendulinus (Linnaeus, 1758)</t>
  </si>
  <si>
    <t>Rémiz penduline</t>
  </si>
  <si>
    <t>Carpodacus erythrinus (Pallas, 1770)</t>
  </si>
  <si>
    <t>Roselin cramoisi</t>
  </si>
  <si>
    <t>Carduelis flammea (Linnaeus, 1758)</t>
  </si>
  <si>
    <t>Sizerin flammé</t>
  </si>
  <si>
    <t>Sterna dougallii Montagu, 1813</t>
  </si>
  <si>
    <t>Sterne de Dougall</t>
  </si>
  <si>
    <t>Carduelis spinus (Linnaeus, 1758)</t>
  </si>
  <si>
    <t>Tarin des aulnes</t>
  </si>
  <si>
    <t>Hieraaetus pennatus (Gmelin, 1788)</t>
  </si>
  <si>
    <t>Aigle botté</t>
  </si>
  <si>
    <t>NE</t>
  </si>
  <si>
    <t>Pandion haliaetus (Linnaeus, 1758)</t>
  </si>
  <si>
    <t>Balbuzard pêcheur</t>
  </si>
  <si>
    <t>Gallinago media (Latham, 1787)</t>
  </si>
  <si>
    <t>Bécassine double</t>
  </si>
  <si>
    <t>Motacilla alba yarrellii Gould, 1837</t>
  </si>
  <si>
    <t>Bergeronnette de Yarrell</t>
  </si>
  <si>
    <t>Motacilla flava flavissima (Blyth, 1834)</t>
  </si>
  <si>
    <t>Bergeronnette flavéole</t>
  </si>
  <si>
    <t>Actitis hypoleucos (Linnaeus, 1758)</t>
  </si>
  <si>
    <t>Chevalier guignette</t>
  </si>
  <si>
    <t>Circaetus gallicus (Gmelin, 1788)</t>
  </si>
  <si>
    <t>Circaète Jean-le-blanc</t>
  </si>
  <si>
    <t>Phalacrocorax aristotelis (Linnaeus, 1760)</t>
  </si>
  <si>
    <t>Cormoran huppé</t>
  </si>
  <si>
    <t>Corvus cornix Linnaeus, 1758</t>
  </si>
  <si>
    <t>Corneille mantelée</t>
  </si>
  <si>
    <t>Somateria mollissima (Linnaeus, 1758)</t>
  </si>
  <si>
    <t>Eider à duvet</t>
  </si>
  <si>
    <t>Aythya nyroca (Güldenstädt, 1770)</t>
  </si>
  <si>
    <t>Fuligule nyroca</t>
  </si>
  <si>
    <t>Larus michahellis Naumann, 1840</t>
  </si>
  <si>
    <t>Goéland leucophée</t>
  </si>
  <si>
    <t>Uria aalge (Pontoppidan, 1763)</t>
  </si>
  <si>
    <t>Guillemot de Troïl</t>
  </si>
  <si>
    <t>Locustella fluviatilis (Wolf, 1810)</t>
  </si>
  <si>
    <t>Locustelle fluviatile</t>
  </si>
  <si>
    <t>Acridotheres tristis (Linnaeus, 1766)</t>
  </si>
  <si>
    <t>Martin-triste</t>
  </si>
  <si>
    <t>Turdus torquatus Linnaeus, 1758</t>
  </si>
  <si>
    <t>Merle à plastron</t>
  </si>
  <si>
    <t>Lanius senator Linnaeus, 1758</t>
  </si>
  <si>
    <t>Pie-grièche à tête rousse</t>
  </si>
  <si>
    <t>Phylloscopus ibericus Ticehurst, 1937</t>
  </si>
  <si>
    <t>Pouillot ibérique</t>
  </si>
  <si>
    <t>Sterna paradisaea Pontoppidan, 1763</t>
  </si>
  <si>
    <t>Sterne arctique</t>
  </si>
  <si>
    <t>Tadorna ferruginea (Pallas, 1764)</t>
  </si>
  <si>
    <t>Tadorne casarca</t>
  </si>
  <si>
    <t>Domaine</t>
  </si>
  <si>
    <t>Catégorie</t>
  </si>
  <si>
    <t>Total</t>
  </si>
  <si>
    <t>Taux</t>
  </si>
  <si>
    <t>Espèces disparues</t>
  </si>
  <si>
    <t>Espèces menacées ou quasi-menacées</t>
  </si>
  <si>
    <t>Espèces Non menacées</t>
  </si>
  <si>
    <t>Espèces incertaines</t>
  </si>
  <si>
    <t>Total espèces évaluées (catégorie NA exclue)</t>
  </si>
  <si>
    <t>NB : les 25 espèces classées NA(a,b) ne sont pas intégrées au graphique.</t>
  </si>
  <si>
    <t>Code</t>
  </si>
  <si>
    <t>Valeur</t>
  </si>
  <si>
    <t>Description</t>
  </si>
  <si>
    <t>Régionalement éteint</t>
  </si>
  <si>
    <t>Catégorie assignée à un taxon lorsqu'il ne fait aucun doute que le dernier individu en mesure de se reproduire dans la région est mort ou a disparu à l'état sauvage dans cette région, ou encore, s'il s'agit d'un ancien taxon visiteur, lorsque le dernier individu est mort ou a disparu à l'état sauvage dans cette région. La limite de temps choisie pour inscrire un taxon dans la catégorie RE est laissée à la discrétion de l'autorité régionale pour la Liste rouge mais ne devrait habituellement pas être antérieure à l'année 1500 de notre ère.
Statut de menace labellisé par l'UICN.</t>
  </si>
  <si>
    <t>En danger critique d'extinction</t>
  </si>
  <si>
    <t>Un taxon est dit "en danger critique d’extinction" lorsque les meilleures données disponibles indiquent qu’il remplit l’un des critères A à E correspondant à la catégorie En danger critique d’extinction (voir section V) et, en conséquence, qu’il est confronté à un risque extrêmement élevé d’extinction à l’état sauvage.
Statut de menace labellisé par l'UICN.</t>
  </si>
  <si>
    <t>En danger critique d'extinction*</t>
  </si>
  <si>
    <t>Taxon non observé au cours de la période d’analyse mais pour lequel tous les moyens n’ont pas été mis en œuvre pour le retrouver.
Statut de menace labellisé par l'UICN.</t>
  </si>
  <si>
    <t>En danger</t>
  </si>
  <si>
    <t>Un taxon est dit "en danger" lorsque les meilleures données disponibles indiquent qu’il remplit l’un des critères A à E correspondant à la catégorie En danger et, en conséquence, qu’il est confronté à un risque très élevé d’extinction à l’état sauvage.
Statut de menace labellisé par l'UICN.</t>
  </si>
  <si>
    <t>Vulnérable</t>
  </si>
  <si>
    <t>Un taxon est dit "vulnérable" lorsque les meilleures données disponibles indiquent qu'il remplit l'un des critères A à E correspondant à la catégorie vulnérable et, en conséquence, qu’il est confronté à un risque élevé d’extinction à l’état sauvage.
Statut de menace labellisé par l'UICN.</t>
  </si>
  <si>
    <t>Quasi menacé</t>
  </si>
  <si>
    <t>Un taxon est dit "quasi menacé" lorsqu’il a été évalué d’après les critères et ne remplit pas, pour l’instant, les critères des catégories En danger critique d’extinction, En danger ou Vulnérable mais qu’il est près de remplir les critères correspondant aux catégories du groupe Menacé ou qu’il les remplira probablement dans un proche avenir.
Statut de menace labellisé par l'UICN.</t>
  </si>
  <si>
    <t>Non menacé</t>
  </si>
  <si>
    <t>Un taxon est dit de "préoccupation mineure" lorsqu’il a été évalué d’après les critères et ne remplit pas les critères des catégories En danger critique d’extinction, En danger, Vulnérable ou Quasi menacé. Dans cette catégorie sont inclus les taxons largement répandus et abondants.
Statut de menace labellisé par l'UICN.</t>
  </si>
  <si>
    <t>Données insuffisantes</t>
  </si>
  <si>
    <t>Un taxon entre dans la catégorie Données insuffisantes lorsqu’on ne dispose pas d’assez de données pour évaluer directement ou indirectement le risque d’extinction en fonction de sa distribution et/ou de l’état de sa population.
Statut de menace labellisé par l'UICN.</t>
  </si>
  <si>
    <t>NA</t>
  </si>
  <si>
    <t>Non applicable</t>
  </si>
  <si>
    <t>La catégorie "non applicable" correspond aux espèces pour lesquelles la méthodologie n’est pas applicable et qui ne sont donc pas soumises au processus d’évaluation.
Statut de menace labellisé par l'UICN.</t>
  </si>
  <si>
    <t>La catégorie "non applicable (a)" correspond aux espèces non soumises à évaluation car elles ont été introduites dans une période récente.
Statut de menace labellisé par l'UICN.</t>
  </si>
  <si>
    <t>La catégorie "non applicable (b)" correspond aux espèces non soumises à évaluation car elles sont présentes de manière occasionnelle ou marginale et non observées chaque année en métropole.
Statut de menace labellisé par l'UICN.</t>
  </si>
  <si>
    <t>NAc</t>
  </si>
  <si>
    <t>La catégorie "non applicable (c)" correspond aux espèces non soumises à évaluation car elles sont régulièrement présentes en métropole en hivernage ou en passage mais ne remplissent pas les critères d’une présence significative.
Statut de menace labellisé par l'UICN.</t>
  </si>
  <si>
    <t>NAd</t>
  </si>
  <si>
    <t>La catégorie "non applicable (d)" correspond aux espèces non soumises à évaluation car elles sont régulièrement présentes en métropole en hivernage ou en passage mais le manque de données disponibles ne permet pas de confirmer que les critères d’une présence significative sont remplis.
Statut de menace labellisé par l'UICN.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</si>
</sst>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
  </numFmts>
  <fonts count="15" x14ac:knownFonts="1">
    <font>
      <sz val="11"/>
      <color rgb="FF000000"/>
      <name val="Calibri"/>
      <family val="2"/>
      <charset val="1"/>
    </font>
    <font>
      <sz val="10"/>
      <color rgb="FF000000"/>
      <name val="Arial"/>
      <family val="2"/>
      <charset val="1"/>
    </font>
    <font>
      <sz val="10"/>
      <color rgb="FF000000"/>
      <name val="Arial"/>
      <charset val="1"/>
    </font>
    <font>
      <sz val="11"/>
      <name val="Calibri"/>
      <family val="2"/>
      <charset val="1"/>
    </font>
    <font>
      <i/>
      <sz val="10"/>
      <name val="Calibri"/>
      <family val="2"/>
      <charset val="1"/>
    </font>
    <font>
      <sz val="10"/>
      <name val="Calibri"/>
      <family val="2"/>
      <charset val="1"/>
    </font>
    <font>
      <b/>
      <sz val="11"/>
      <color rgb="FF595959"/>
      <name val="Calibri"/>
      <family val="2"/>
      <charset val="1"/>
    </font>
    <font>
      <sz val="11"/>
      <color rgb="FF7F7F7F"/>
      <name val="Calibri"/>
      <family val="2"/>
      <charset val="1"/>
    </font>
    <font>
      <b/>
      <i/>
      <sz val="11"/>
      <color rgb="FF000000"/>
      <name val="Arial"/>
      <family val="2"/>
      <charset val="1"/>
    </font>
    <font>
      <b/>
      <sz val="11"/>
      <color rgb="FF767171"/>
      <name val="Calibri"/>
      <family val="2"/>
      <charset val="1"/>
    </font>
    <font>
      <b/>
      <sz val="11"/>
      <color rgb="FF000000"/>
      <name val="Calibri"/>
      <family val="2"/>
      <charset val="1"/>
    </font>
    <font>
      <b/>
      <i/>
      <sz val="11"/>
      <name val="Calibri"/>
      <family val="2"/>
      <charset val="1"/>
    </font>
    <font>
      <b/>
      <sz val="11"/>
      <name val="Calibri"/>
      <family val="2"/>
      <charset val="1"/>
    </font>
    <font>
      <i/>
      <sz val="11"/>
      <color rgb="FF000000"/>
      <name val="Calibri"/>
      <family val="2"/>
      <charset val="1"/>
    </font>
    <font>
      <sz val="11"/>
      <color rgb="FFFFFFFF"/>
      <name val="Calibri"/>
      <family val="2"/>
      <charset val="1"/>
    </font>
  </fonts>
  <fills count="14">
    <fill>
      <patternFill patternType="none"/>
    </fill>
    <fill>
      <patternFill patternType="gray125"/>
    </fill>
    <fill>
      <patternFill patternType="solid">
        <fgColor rgb="FFE2EFDA"/>
        <bgColor rgb="FFD9E1F2"/>
      </patternFill>
    </fill>
    <fill>
      <patternFill patternType="solid">
        <fgColor rgb="FFD9E1F2"/>
        <bgColor rgb="FFD9D9D9"/>
      </patternFill>
    </fill>
    <fill>
      <patternFill patternType="solid">
        <fgColor rgb="FF99CCFF"/>
        <bgColor rgb="FFD3D4D5"/>
      </patternFill>
    </fill>
    <fill>
      <patternFill patternType="solid">
        <fgColor rgb="FFFFFFFF"/>
        <bgColor rgb="FFFFF2CC"/>
      </patternFill>
    </fill>
    <fill>
      <patternFill patternType="solid">
        <fgColor rgb="FF5A1A63"/>
        <bgColor rgb="FF660066"/>
      </patternFill>
    </fill>
    <fill>
      <patternFill patternType="solid">
        <fgColor rgb="FFD3001B"/>
        <bgColor rgb="FF800000"/>
      </patternFill>
    </fill>
    <fill>
      <patternFill patternType="solid">
        <fgColor rgb="FFFBBF00"/>
        <bgColor rgb="FFFF9900"/>
      </patternFill>
    </fill>
    <fill>
      <patternFill patternType="solid">
        <fgColor rgb="FFFFED00"/>
        <bgColor rgb="FFFFFF00"/>
      </patternFill>
    </fill>
    <fill>
      <patternFill patternType="solid">
        <fgColor rgb="FFFBF2CA"/>
        <bgColor rgb="FFFFF2CC"/>
      </patternFill>
    </fill>
    <fill>
      <patternFill patternType="solid">
        <fgColor rgb="FF78B74A"/>
        <bgColor rgb="FF969696"/>
      </patternFill>
    </fill>
    <fill>
      <patternFill patternType="solid">
        <fgColor rgb="FFD3D4D5"/>
        <bgColor rgb="FFD9D9D9"/>
      </patternFill>
    </fill>
    <fill>
      <patternFill patternType="solid">
        <fgColor rgb="FFFFF2CC"/>
        <bgColor rgb="FFFBF2CA"/>
      </patternFill>
    </fill>
  </fills>
  <borders count="6">
    <border>
      <left/>
      <right/>
      <top/>
      <bottom/>
      <diagonal/>
    </border>
    <border>
      <left style="dotted">
        <color auto="1"/>
      </left>
      <right style="dotted">
        <color auto="1"/>
      </right>
      <top style="dotted">
        <color auto="1"/>
      </top>
      <bottom style="dotted">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1" fillId="0" borderId="0"/>
    <xf numFmtId="0" fontId="2" fillId="0" borderId="0"/>
  </cellStyleXfs>
  <cellXfs count="59">
    <xf numFmtId="0" fontId="0" fillId="0" borderId="0" xfId="0"/>
    <xf numFmtId="0" fontId="3" fillId="0" borderId="0" xfId="1" applyFont="1"/>
    <xf numFmtId="0" fontId="1" fillId="0" borderId="0" xfId="1"/>
    <xf numFmtId="0" fontId="4" fillId="2" borderId="1" xfId="1" applyFont="1" applyFill="1" applyBorder="1" applyAlignment="1">
      <alignment horizontal="left" vertical="top" wrapText="1"/>
    </xf>
    <xf numFmtId="0" fontId="5" fillId="2" borderId="1" xfId="1" applyFont="1" applyFill="1" applyBorder="1" applyAlignment="1">
      <alignment horizontal="left" vertical="top" wrapText="1"/>
    </xf>
    <xf numFmtId="14" fontId="5" fillId="2" borderId="1" xfId="1" applyNumberFormat="1" applyFont="1" applyFill="1" applyBorder="1" applyAlignment="1">
      <alignment horizontal="left" vertical="top" wrapText="1"/>
    </xf>
    <xf numFmtId="0" fontId="1" fillId="0" borderId="0" xfId="1" applyAlignment="1">
      <alignment wrapText="1"/>
    </xf>
    <xf numFmtId="0" fontId="5" fillId="2" borderId="1" xfId="0" applyFont="1" applyFill="1" applyBorder="1" applyAlignment="1">
      <alignment horizontal="left" vertical="top" wrapText="1"/>
    </xf>
    <xf numFmtId="0" fontId="6" fillId="0" borderId="0" xfId="1" applyFont="1"/>
    <xf numFmtId="0" fontId="7" fillId="0" borderId="0" xfId="0" applyFont="1" applyAlignment="1">
      <alignment vertical="center"/>
    </xf>
    <xf numFmtId="0" fontId="8" fillId="0" borderId="0" xfId="0" applyFont="1" applyAlignment="1">
      <alignment vertical="center"/>
    </xf>
    <xf numFmtId="0" fontId="9" fillId="0" borderId="0" xfId="1" applyFont="1"/>
    <xf numFmtId="0" fontId="10" fillId="0" borderId="0" xfId="1" applyFont="1"/>
    <xf numFmtId="0" fontId="0" fillId="0" borderId="0" xfId="1" applyFont="1"/>
    <xf numFmtId="0" fontId="11" fillId="3" borderId="1" xfId="2" applyFont="1" applyFill="1" applyBorder="1" applyAlignment="1">
      <alignment vertical="center" wrapText="1"/>
    </xf>
    <xf numFmtId="0" fontId="12" fillId="3" borderId="1" xfId="2" applyFont="1" applyFill="1" applyBorder="1" applyAlignment="1">
      <alignment vertical="center" wrapText="1"/>
    </xf>
    <xf numFmtId="0" fontId="4" fillId="4" borderId="1" xfId="2" applyFont="1" applyFill="1" applyBorder="1" applyAlignment="1">
      <alignment horizontal="left" vertical="top" wrapText="1"/>
    </xf>
    <xf numFmtId="0" fontId="5" fillId="4" borderId="1" xfId="2" applyFont="1" applyFill="1" applyBorder="1" applyAlignment="1">
      <alignment horizontal="left" vertical="top" wrapText="1"/>
    </xf>
    <xf numFmtId="0" fontId="0" fillId="0" borderId="0" xfId="0" applyAlignment="1">
      <alignment horizontal="left"/>
    </xf>
    <xf numFmtId="0" fontId="13" fillId="0" borderId="0" xfId="0" applyFont="1"/>
    <xf numFmtId="0" fontId="3" fillId="0" borderId="0" xfId="0" applyFont="1" applyAlignment="1">
      <alignment horizontal="center" vertical="center"/>
    </xf>
    <xf numFmtId="0" fontId="0" fillId="0" borderId="0" xfId="0" applyAlignment="1">
      <alignment horizontal="center"/>
    </xf>
    <xf numFmtId="0" fontId="10" fillId="0" borderId="2" xfId="0" applyFont="1" applyBorder="1" applyAlignment="1">
      <alignment horizontal="left" vertical="center" wrapText="1"/>
    </xf>
    <xf numFmtId="0" fontId="12" fillId="5"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left"/>
    </xf>
    <xf numFmtId="0" fontId="13" fillId="0" borderId="2" xfId="0" applyFont="1" applyBorder="1"/>
    <xf numFmtId="0" fontId="14" fillId="6" borderId="2" xfId="0" applyFont="1" applyFill="1" applyBorder="1" applyAlignment="1">
      <alignment horizontal="center" vertical="center"/>
    </xf>
    <xf numFmtId="0" fontId="0" fillId="0" borderId="2" xfId="0" applyFont="1" applyBorder="1"/>
    <xf numFmtId="0" fontId="0" fillId="0" borderId="2" xfId="0" applyFont="1" applyBorder="1" applyAlignment="1">
      <alignment horizontal="center"/>
    </xf>
    <xf numFmtId="0" fontId="14" fillId="7" borderId="2" xfId="0" applyFont="1" applyFill="1" applyBorder="1" applyAlignment="1">
      <alignment horizontal="center" vertical="center"/>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13" fillId="0" borderId="2" xfId="1" applyFont="1" applyBorder="1" applyAlignment="1">
      <alignment horizontal="left" vertical="center"/>
    </xf>
    <xf numFmtId="0" fontId="3" fillId="9" borderId="2" xfId="0" applyFont="1" applyFill="1" applyBorder="1" applyAlignment="1">
      <alignment horizontal="center" vertical="center"/>
    </xf>
    <xf numFmtId="0" fontId="0" fillId="0" borderId="2" xfId="1" applyFont="1" applyBorder="1" applyAlignment="1">
      <alignment horizontal="left" vertical="center"/>
    </xf>
    <xf numFmtId="0" fontId="3" fillId="10" borderId="2" xfId="0" applyFont="1" applyFill="1" applyBorder="1" applyAlignment="1">
      <alignment horizontal="center" vertical="center"/>
    </xf>
    <xf numFmtId="0" fontId="3" fillId="11" borderId="2" xfId="0" applyFont="1" applyFill="1" applyBorder="1" applyAlignment="1">
      <alignment horizontal="center" vertical="center"/>
    </xf>
    <xf numFmtId="0" fontId="3" fillId="12" borderId="2" xfId="0" applyFont="1" applyFill="1" applyBorder="1" applyAlignment="1">
      <alignment horizontal="center" vertical="center"/>
    </xf>
    <xf numFmtId="0" fontId="3" fillId="0" borderId="2" xfId="0" applyFont="1" applyBorder="1" applyAlignment="1">
      <alignment horizontal="center" vertical="center"/>
    </xf>
    <xf numFmtId="0" fontId="3" fillId="5" borderId="2" xfId="0" applyFont="1" applyFill="1" applyBorder="1" applyAlignment="1">
      <alignment horizontal="center" vertical="center"/>
    </xf>
    <xf numFmtId="0" fontId="13" fillId="0" borderId="2" xfId="1" applyFont="1" applyBorder="1" applyAlignment="1">
      <alignment vertical="center"/>
    </xf>
    <xf numFmtId="0" fontId="0" fillId="5" borderId="2" xfId="0" applyFill="1" applyBorder="1" applyAlignment="1">
      <alignment horizontal="left"/>
    </xf>
    <xf numFmtId="0" fontId="13" fillId="5" borderId="2" xfId="0" applyFont="1" applyFill="1" applyBorder="1"/>
    <xf numFmtId="0" fontId="0" fillId="5" borderId="2" xfId="0" applyFont="1" applyFill="1" applyBorder="1" applyAlignment="1">
      <alignment horizontal="center"/>
    </xf>
    <xf numFmtId="0" fontId="0" fillId="5" borderId="0" xfId="0" applyFill="1"/>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5" fillId="0" borderId="4" xfId="0" applyFont="1" applyBorder="1" applyAlignment="1">
      <alignment horizontal="center" vertical="center"/>
    </xf>
    <xf numFmtId="164" fontId="0" fillId="0" borderId="3" xfId="0" applyNumberFormat="1" applyBorder="1" applyAlignment="1">
      <alignment horizontal="center" vertical="center"/>
    </xf>
    <xf numFmtId="0" fontId="0" fillId="0" borderId="3" xfId="0" applyFont="1" applyBorder="1" applyAlignment="1">
      <alignment horizontal="center"/>
    </xf>
    <xf numFmtId="0" fontId="0" fillId="0" borderId="3" xfId="0" applyBorder="1" applyAlignment="1">
      <alignment horizontal="center"/>
    </xf>
    <xf numFmtId="0" fontId="0" fillId="0" borderId="5" xfId="0" applyFont="1" applyBorder="1" applyAlignment="1">
      <alignment horizontal="center" wrapText="1"/>
    </xf>
    <xf numFmtId="0" fontId="0" fillId="0" borderId="5" xfId="0" applyBorder="1" applyAlignment="1">
      <alignment horizontal="center"/>
    </xf>
    <xf numFmtId="0" fontId="11" fillId="13" borderId="1" xfId="2" applyFont="1" applyFill="1" applyBorder="1" applyAlignment="1">
      <alignment horizontal="left" vertical="top" wrapText="1"/>
    </xf>
    <xf numFmtId="0" fontId="3" fillId="13" borderId="1" xfId="2" applyFont="1" applyFill="1" applyBorder="1" applyAlignment="1">
      <alignment horizontal="left" vertical="top" wrapText="1"/>
    </xf>
    <xf numFmtId="0" fontId="3" fillId="13" borderId="1" xfId="2" applyFont="1" applyFill="1" applyBorder="1" applyAlignment="1">
      <alignment vertical="top" wrapText="1"/>
    </xf>
    <xf numFmtId="0" fontId="0" fillId="0" borderId="3" xfId="0" applyFont="1" applyBorder="1" applyAlignment="1">
      <alignment horizontal="center" vertical="center" wrapText="1"/>
    </xf>
  </cellXfs>
  <cellStyles count="3">
    <cellStyle name="Normal" xfId="0" builtinId="0"/>
    <cellStyle name="Normal 2" xfId="1"/>
    <cellStyle name="Normal 3" xfId="2"/>
  </cellStyles>
  <dxfs count="10">
    <dxf>
      <font>
        <b val="0"/>
        <i val="0"/>
        <strike val="0"/>
        <u val="none"/>
        <sz val="10"/>
        <color rgb="FFFFFFFF"/>
      </font>
      <fill>
        <patternFill>
          <bgColor rgb="FF660066"/>
        </patternFill>
      </fill>
      <border diagonalUp="0" diagonalDown="0">
        <left style="thin">
          <color auto="1"/>
        </left>
        <right style="thin">
          <color auto="1"/>
        </right>
        <top style="thin">
          <color auto="1"/>
        </top>
        <bottom style="thin">
          <color auto="1"/>
        </bottom>
      </border>
    </dxf>
    <dxf>
      <font>
        <b val="0"/>
        <i val="0"/>
        <strike val="0"/>
        <u val="none"/>
        <sz val="10"/>
        <color rgb="FFFFFFFF"/>
      </font>
      <fill>
        <patternFill>
          <bgColor rgb="FFD3001B"/>
        </patternFill>
      </fill>
      <border diagonalUp="0" diagonalDown="0">
        <left style="thin">
          <color auto="1"/>
        </left>
        <right style="thin">
          <color auto="1"/>
        </right>
        <top style="thin">
          <color auto="1"/>
        </top>
        <bottom style="thin">
          <color auto="1"/>
        </bottom>
      </border>
    </dxf>
    <dxf>
      <font>
        <b val="0"/>
        <sz val="10"/>
        <color rgb="FF000000"/>
      </font>
      <fill>
        <patternFill>
          <bgColor rgb="FFD3D4D5"/>
        </patternFill>
      </fill>
      <border diagonalUp="0" diagonalDown="0">
        <left style="thin">
          <color auto="1"/>
        </left>
        <right style="thin">
          <color auto="1"/>
        </right>
        <top style="thin">
          <color auto="1"/>
        </top>
        <bottom style="thin">
          <color auto="1"/>
        </bottom>
      </border>
    </dxf>
    <dxf>
      <font>
        <b val="0"/>
        <sz val="10"/>
        <color rgb="FF000000"/>
      </font>
      <fill>
        <patternFill>
          <bgColor rgb="FF78B74A"/>
        </patternFill>
      </fill>
      <border diagonalUp="0" diagonalDown="0">
        <left style="thin">
          <color auto="1"/>
        </left>
        <right style="thin">
          <color auto="1"/>
        </right>
        <top style="thin">
          <color auto="1"/>
        </top>
        <bottom style="thin">
          <color auto="1"/>
        </bottom>
      </border>
    </dxf>
    <dxf>
      <font>
        <b val="0"/>
        <sz val="10"/>
        <color rgb="FF000000"/>
      </font>
      <fill>
        <patternFill>
          <bgColor rgb="FFFBF2CA"/>
        </patternFill>
      </fill>
      <border diagonalUp="0" diagonalDown="0">
        <left style="thin">
          <color auto="1"/>
        </left>
        <right style="thin">
          <color auto="1"/>
        </right>
        <top style="thin">
          <color auto="1"/>
        </top>
        <bottom style="thin">
          <color auto="1"/>
        </bottom>
      </border>
    </dxf>
    <dxf>
      <font>
        <b val="0"/>
        <sz val="10"/>
        <color rgb="FF000000"/>
      </font>
      <fill>
        <patternFill>
          <bgColor rgb="FFFFED00"/>
        </patternFill>
      </fill>
      <border diagonalUp="0" diagonalDown="0">
        <left style="thin">
          <color auto="1"/>
        </left>
        <right style="thin">
          <color auto="1"/>
        </right>
        <top style="thin">
          <color auto="1"/>
        </top>
        <bottom style="thin">
          <color auto="1"/>
        </bottom>
      </border>
    </dxf>
    <dxf>
      <font>
        <b val="0"/>
        <sz val="10"/>
        <color rgb="FF000000"/>
      </font>
      <fill>
        <patternFill>
          <bgColor rgb="FFFBBF00"/>
        </patternFill>
      </fill>
      <border diagonalUp="0" diagonalDown="0">
        <left style="thin">
          <color auto="1"/>
        </left>
        <right style="thin">
          <color auto="1"/>
        </right>
        <top style="thin">
          <color auto="1"/>
        </top>
        <bottom style="thin">
          <color auto="1"/>
        </bottom>
      </border>
    </dxf>
    <dxf>
      <font>
        <b val="0"/>
        <sz val="10"/>
        <color rgb="FF000000"/>
      </font>
      <fill>
        <patternFill>
          <bgColor rgb="FFD3001B"/>
        </patternFill>
      </fill>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s>
  <tableStyles count="0" defaultTableStyle="TableStyleMedium2" defaultPivotStyle="PivotStyleLight16"/>
  <colors>
    <indexedColors>
      <rgbColor rgb="FF000000"/>
      <rgbColor rgb="FFFFFFFF"/>
      <rgbColor rgb="FFD3001B"/>
      <rgbColor rgb="FF00FF00"/>
      <rgbColor rgb="FF0000FF"/>
      <rgbColor rgb="FFFFED00"/>
      <rgbColor rgb="FFFF00FF"/>
      <rgbColor rgb="FF00FFFF"/>
      <rgbColor rgb="FF800000"/>
      <rgbColor rgb="FF008000"/>
      <rgbColor rgb="FF000080"/>
      <rgbColor rgb="FF808000"/>
      <rgbColor rgb="FF5A1A63"/>
      <rgbColor rgb="FF008080"/>
      <rgbColor rgb="FFAFABAB"/>
      <rgbColor rgb="FF7F7F7F"/>
      <rgbColor rgb="FF9999FF"/>
      <rgbColor rgb="FF993366"/>
      <rgbColor rgb="FFFFF2CC"/>
      <rgbColor rgb="FFD9E1F2"/>
      <rgbColor rgb="FF660066"/>
      <rgbColor rgb="FFFF8080"/>
      <rgbColor rgb="FF0066CC"/>
      <rgbColor rgb="FFD3D4D5"/>
      <rgbColor rgb="FF000080"/>
      <rgbColor rgb="FFFF00FF"/>
      <rgbColor rgb="FFFFFF00"/>
      <rgbColor rgb="FF00FFFF"/>
      <rgbColor rgb="FF800080"/>
      <rgbColor rgb="FF800000"/>
      <rgbColor rgb="FF008080"/>
      <rgbColor rgb="FF0000FF"/>
      <rgbColor rgb="FF00CCFF"/>
      <rgbColor rgb="FFCCFFFF"/>
      <rgbColor rgb="FFE2EFDA"/>
      <rgbColor rgb="FFFBF2CA"/>
      <rgbColor rgb="FF99CCFF"/>
      <rgbColor rgb="FFFF99CC"/>
      <rgbColor rgb="FFCC99FF"/>
      <rgbColor rgb="FFD9D9D9"/>
      <rgbColor rgb="FF3366FF"/>
      <rgbColor rgb="FF33CCCC"/>
      <rgbColor rgb="FF78B74A"/>
      <rgbColor rgb="FFFBBF00"/>
      <rgbColor rgb="FFFF9900"/>
      <rgbColor rgb="FFFF6600"/>
      <rgbColor rgb="FF767171"/>
      <rgbColor rgb="FF969696"/>
      <rgbColor rgb="FF003366"/>
      <rgbColor rgb="FF339966"/>
      <rgbColor rgb="FF003300"/>
      <rgbColor rgb="FF333300"/>
      <rgbColor rgb="FF993300"/>
      <rgbColor rgb="FF993366"/>
      <rgbColor rgb="FF59595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autoTitleDeleted val="1"/>
    <c:plotArea>
      <c:layout/>
      <c:pieChart>
        <c:varyColors val="1"/>
        <c:ser>
          <c:idx val="0"/>
          <c:order val="0"/>
          <c:tx>
            <c:strRef>
              <c:f>SYNTHESE_LRHDF_OIS_N!$C$5:$C$11</c:f>
              <c:strCache>
                <c:ptCount val="7"/>
                <c:pt idx="0">
                  <c:v>RE</c:v>
                </c:pt>
                <c:pt idx="1">
                  <c:v>CR</c:v>
                </c:pt>
                <c:pt idx="2">
                  <c:v>EN</c:v>
                </c:pt>
                <c:pt idx="3">
                  <c:v>VU</c:v>
                </c:pt>
                <c:pt idx="4">
                  <c:v>NT</c:v>
                </c:pt>
                <c:pt idx="5">
                  <c:v>LC</c:v>
                </c:pt>
                <c:pt idx="6">
                  <c:v>DD</c:v>
                </c:pt>
              </c:strCache>
            </c:strRef>
          </c:tx>
          <c:spPr>
            <a:solidFill>
              <a:srgbClr val="78B74A"/>
            </a:solidFill>
            <a:ln w="0">
              <a:noFill/>
            </a:ln>
          </c:spPr>
          <c:dPt>
            <c:idx val="0"/>
            <c:bubble3D val="0"/>
            <c:spPr>
              <a:solidFill>
                <a:srgbClr val="5A1A63"/>
              </a:solidFill>
              <a:ln w="19080">
                <a:solidFill>
                  <a:srgbClr val="FFFFFF"/>
                </a:solidFill>
                <a:round/>
              </a:ln>
            </c:spPr>
            <c:extLst>
              <c:ext xmlns:c16="http://schemas.microsoft.com/office/drawing/2014/chart" uri="{C3380CC4-5D6E-409C-BE32-E72D297353CC}">
                <c16:uniqueId val="{00000001-5C2A-4069-80EF-0FFA07725E6D}"/>
              </c:ext>
            </c:extLst>
          </c:dPt>
          <c:dPt>
            <c:idx val="1"/>
            <c:bubble3D val="0"/>
            <c:spPr>
              <a:solidFill>
                <a:srgbClr val="D3001B"/>
              </a:solidFill>
              <a:ln w="19080">
                <a:solidFill>
                  <a:srgbClr val="FFFFFF"/>
                </a:solidFill>
                <a:round/>
              </a:ln>
            </c:spPr>
            <c:extLst>
              <c:ext xmlns:c16="http://schemas.microsoft.com/office/drawing/2014/chart" uri="{C3380CC4-5D6E-409C-BE32-E72D297353CC}">
                <c16:uniqueId val="{00000003-5C2A-4069-80EF-0FFA07725E6D}"/>
              </c:ext>
            </c:extLst>
          </c:dPt>
          <c:dPt>
            <c:idx val="2"/>
            <c:bubble3D val="0"/>
            <c:spPr>
              <a:solidFill>
                <a:srgbClr val="FBBF00"/>
              </a:solidFill>
              <a:ln w="19080">
                <a:solidFill>
                  <a:srgbClr val="FFFFFF"/>
                </a:solidFill>
                <a:round/>
              </a:ln>
            </c:spPr>
            <c:extLst>
              <c:ext xmlns:c16="http://schemas.microsoft.com/office/drawing/2014/chart" uri="{C3380CC4-5D6E-409C-BE32-E72D297353CC}">
                <c16:uniqueId val="{00000005-5C2A-4069-80EF-0FFA07725E6D}"/>
              </c:ext>
            </c:extLst>
          </c:dPt>
          <c:dPt>
            <c:idx val="3"/>
            <c:bubble3D val="0"/>
            <c:spPr>
              <a:solidFill>
                <a:srgbClr val="FFED00"/>
              </a:solidFill>
              <a:ln w="19080">
                <a:solidFill>
                  <a:srgbClr val="FFFFFF"/>
                </a:solidFill>
                <a:round/>
              </a:ln>
            </c:spPr>
            <c:extLst>
              <c:ext xmlns:c16="http://schemas.microsoft.com/office/drawing/2014/chart" uri="{C3380CC4-5D6E-409C-BE32-E72D297353CC}">
                <c16:uniqueId val="{00000007-5C2A-4069-80EF-0FFA07725E6D}"/>
              </c:ext>
            </c:extLst>
          </c:dPt>
          <c:dPt>
            <c:idx val="4"/>
            <c:bubble3D val="0"/>
            <c:spPr>
              <a:solidFill>
                <a:srgbClr val="FBF2CA"/>
              </a:solidFill>
              <a:ln w="19080">
                <a:solidFill>
                  <a:srgbClr val="FFFFFF"/>
                </a:solidFill>
                <a:round/>
              </a:ln>
            </c:spPr>
            <c:extLst>
              <c:ext xmlns:c16="http://schemas.microsoft.com/office/drawing/2014/chart" uri="{C3380CC4-5D6E-409C-BE32-E72D297353CC}">
                <c16:uniqueId val="{00000009-5C2A-4069-80EF-0FFA07725E6D}"/>
              </c:ext>
            </c:extLst>
          </c:dPt>
          <c:dPt>
            <c:idx val="5"/>
            <c:bubble3D val="0"/>
            <c:spPr>
              <a:solidFill>
                <a:srgbClr val="78B74A"/>
              </a:solidFill>
              <a:ln w="19080">
                <a:solidFill>
                  <a:srgbClr val="FFFFFF"/>
                </a:solidFill>
                <a:round/>
              </a:ln>
            </c:spPr>
            <c:extLst>
              <c:ext xmlns:c16="http://schemas.microsoft.com/office/drawing/2014/chart" uri="{C3380CC4-5D6E-409C-BE32-E72D297353CC}">
                <c16:uniqueId val="{0000000B-5C2A-4069-80EF-0FFA07725E6D}"/>
              </c:ext>
            </c:extLst>
          </c:dPt>
          <c:dPt>
            <c:idx val="6"/>
            <c:bubble3D val="0"/>
            <c:spPr>
              <a:solidFill>
                <a:srgbClr val="D3D4D5"/>
              </a:solidFill>
              <a:ln w="19080">
                <a:solidFill>
                  <a:srgbClr val="FFFFFF"/>
                </a:solidFill>
                <a:round/>
              </a:ln>
            </c:spPr>
            <c:extLst>
              <c:ext xmlns:c16="http://schemas.microsoft.com/office/drawing/2014/chart" uri="{C3380CC4-5D6E-409C-BE32-E72D297353CC}">
                <c16:uniqueId val="{0000000D-5C2A-4069-80EF-0FFA07725E6D}"/>
              </c:ext>
            </c:extLst>
          </c:dPt>
          <c:dLbls>
            <c:dLbl>
              <c:idx val="0"/>
              <c:spPr/>
              <c:txPr>
                <a:bodyPr wrap="square"/>
                <a:lstStyle/>
                <a:p>
                  <a:pPr>
                    <a:defRPr sz="900" b="0" strike="noStrike" spc="-1">
                      <a:solidFill>
                        <a:srgbClr val="404040"/>
                      </a:solidFill>
                      <a:latin typeface="Calibri"/>
                    </a:defRPr>
                  </a:pPr>
                  <a:endParaRPr lang="fr-FR"/>
                </a:p>
              </c:txPr>
              <c:dLblPos val="ctr"/>
              <c:showLegendKey val="0"/>
              <c:showVal val="0"/>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1-5C2A-4069-80EF-0FFA07725E6D}"/>
                </c:ext>
              </c:extLst>
            </c:dLbl>
            <c:dLbl>
              <c:idx val="1"/>
              <c:spPr/>
              <c:txPr>
                <a:bodyPr wrap="square"/>
                <a:lstStyle/>
                <a:p>
                  <a:pPr>
                    <a:defRPr sz="900" b="0" strike="noStrike" spc="-1">
                      <a:solidFill>
                        <a:srgbClr val="404040"/>
                      </a:solidFill>
                      <a:latin typeface="Calibri"/>
                    </a:defRPr>
                  </a:pPr>
                  <a:endParaRPr lang="fr-FR"/>
                </a:p>
              </c:txPr>
              <c:dLblPos val="ctr"/>
              <c:showLegendKey val="0"/>
              <c:showVal val="0"/>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3-5C2A-4069-80EF-0FFA07725E6D}"/>
                </c:ext>
              </c:extLst>
            </c:dLbl>
            <c:dLbl>
              <c:idx val="2"/>
              <c:spPr/>
              <c:txPr>
                <a:bodyPr wrap="square"/>
                <a:lstStyle/>
                <a:p>
                  <a:pPr>
                    <a:defRPr sz="900" b="0" strike="noStrike" spc="-1">
                      <a:solidFill>
                        <a:srgbClr val="404040"/>
                      </a:solidFill>
                      <a:latin typeface="Calibri"/>
                    </a:defRPr>
                  </a:pPr>
                  <a:endParaRPr lang="fr-FR"/>
                </a:p>
              </c:txPr>
              <c:dLblPos val="ctr"/>
              <c:showLegendKey val="0"/>
              <c:showVal val="0"/>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5-5C2A-4069-80EF-0FFA07725E6D}"/>
                </c:ext>
              </c:extLst>
            </c:dLbl>
            <c:dLbl>
              <c:idx val="3"/>
              <c:spPr/>
              <c:txPr>
                <a:bodyPr wrap="square"/>
                <a:lstStyle/>
                <a:p>
                  <a:pPr>
                    <a:defRPr sz="900" b="0" strike="noStrike" spc="-1">
                      <a:solidFill>
                        <a:srgbClr val="404040"/>
                      </a:solidFill>
                      <a:latin typeface="Calibri"/>
                    </a:defRPr>
                  </a:pPr>
                  <a:endParaRPr lang="fr-FR"/>
                </a:p>
              </c:txPr>
              <c:dLblPos val="ctr"/>
              <c:showLegendKey val="0"/>
              <c:showVal val="0"/>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7-5C2A-4069-80EF-0FFA07725E6D}"/>
                </c:ext>
              </c:extLst>
            </c:dLbl>
            <c:dLbl>
              <c:idx val="4"/>
              <c:spPr/>
              <c:txPr>
                <a:bodyPr wrap="square"/>
                <a:lstStyle/>
                <a:p>
                  <a:pPr>
                    <a:defRPr sz="900" b="0" strike="noStrike" spc="-1">
                      <a:solidFill>
                        <a:srgbClr val="404040"/>
                      </a:solidFill>
                      <a:latin typeface="Calibri"/>
                    </a:defRPr>
                  </a:pPr>
                  <a:endParaRPr lang="fr-FR"/>
                </a:p>
              </c:txPr>
              <c:dLblPos val="ctr"/>
              <c:showLegendKey val="0"/>
              <c:showVal val="0"/>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9-5C2A-4069-80EF-0FFA07725E6D}"/>
                </c:ext>
              </c:extLst>
            </c:dLbl>
            <c:dLbl>
              <c:idx val="5"/>
              <c:spPr/>
              <c:txPr>
                <a:bodyPr wrap="square"/>
                <a:lstStyle/>
                <a:p>
                  <a:pPr>
                    <a:defRPr sz="900" b="0" strike="noStrike" spc="-1">
                      <a:solidFill>
                        <a:srgbClr val="404040"/>
                      </a:solidFill>
                      <a:latin typeface="Calibri"/>
                    </a:defRPr>
                  </a:pPr>
                  <a:endParaRPr lang="fr-FR"/>
                </a:p>
              </c:txPr>
              <c:dLblPos val="ctr"/>
              <c:showLegendKey val="0"/>
              <c:showVal val="0"/>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B-5C2A-4069-80EF-0FFA07725E6D}"/>
                </c:ext>
              </c:extLst>
            </c:dLbl>
            <c:dLbl>
              <c:idx val="6"/>
              <c:spPr/>
              <c:txPr>
                <a:bodyPr wrap="square"/>
                <a:lstStyle/>
                <a:p>
                  <a:pPr>
                    <a:defRPr sz="900" b="0" strike="noStrike" spc="-1">
                      <a:solidFill>
                        <a:srgbClr val="404040"/>
                      </a:solidFill>
                      <a:latin typeface="Calibri"/>
                    </a:defRPr>
                  </a:pPr>
                  <a:endParaRPr lang="fr-FR"/>
                </a:p>
              </c:txPr>
              <c:dLblPos val="ctr"/>
              <c:showLegendKey val="0"/>
              <c:showVal val="0"/>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D-5C2A-4069-80EF-0FFA07725E6D}"/>
                </c:ext>
              </c:extLst>
            </c:dLbl>
            <c:spPr>
              <a:noFill/>
              <a:ln>
                <a:noFill/>
              </a:ln>
              <a:effectLst/>
            </c:spPr>
            <c:txPr>
              <a:bodyPr wrap="square"/>
              <a:lstStyle/>
              <a:p>
                <a:pPr>
                  <a:defRPr sz="900" b="0" strike="noStrike" spc="-1">
                    <a:solidFill>
                      <a:srgbClr val="404040"/>
                    </a:solidFill>
                    <a:latin typeface="Calibri"/>
                  </a:defRPr>
                </a:pPr>
                <a:endParaRPr lang="fr-FR"/>
              </a:p>
            </c:txPr>
            <c:dLblPos val="ctr"/>
            <c:showLegendKey val="0"/>
            <c:showVal val="0"/>
            <c:showCatName val="0"/>
            <c:showSerName val="0"/>
            <c:showPercent val="1"/>
            <c:showBubbleSize val="1"/>
            <c:separator>
</c:separator>
            <c:showLeaderLines val="1"/>
            <c:extLst>
              <c:ext xmlns:c15="http://schemas.microsoft.com/office/drawing/2012/chart" uri="{CE6537A1-D6FC-4f65-9D91-7224C49458BB}"/>
            </c:extLst>
          </c:dLbls>
          <c:cat>
            <c:strRef>
              <c:f>SYNTHESE_LRHDF_OIS_N!$C$5:$C$11</c:f>
              <c:strCache>
                <c:ptCount val="7"/>
                <c:pt idx="0">
                  <c:v>RE</c:v>
                </c:pt>
                <c:pt idx="1">
                  <c:v>CR</c:v>
                </c:pt>
                <c:pt idx="2">
                  <c:v>EN</c:v>
                </c:pt>
                <c:pt idx="3">
                  <c:v>VU</c:v>
                </c:pt>
                <c:pt idx="4">
                  <c:v>NT</c:v>
                </c:pt>
                <c:pt idx="5">
                  <c:v>LC</c:v>
                </c:pt>
                <c:pt idx="6">
                  <c:v>DD</c:v>
                </c:pt>
              </c:strCache>
            </c:strRef>
          </c:cat>
          <c:val>
            <c:numRef>
              <c:f>SYNTHESE_LRHDF_OIS_N!$E$5:$E$11</c:f>
              <c:numCache>
                <c:formatCode>0.00\ %</c:formatCode>
                <c:ptCount val="7"/>
                <c:pt idx="0">
                  <c:v>1.6759776536312849E-2</c:v>
                </c:pt>
                <c:pt idx="1">
                  <c:v>0.14525139664804471</c:v>
                </c:pt>
                <c:pt idx="2">
                  <c:v>0.13407821229050279</c:v>
                </c:pt>
                <c:pt idx="3">
                  <c:v>0.20670391061452514</c:v>
                </c:pt>
                <c:pt idx="4">
                  <c:v>0.15642458100558659</c:v>
                </c:pt>
                <c:pt idx="5">
                  <c:v>0.32402234636871508</c:v>
                </c:pt>
                <c:pt idx="6">
                  <c:v>1.6759776536312849E-2</c:v>
                </c:pt>
              </c:numCache>
            </c:numRef>
          </c:val>
          <c:extLst>
            <c:ext xmlns:c16="http://schemas.microsoft.com/office/drawing/2014/chart" uri="{C3380CC4-5D6E-409C-BE32-E72D297353CC}">
              <c16:uniqueId val="{0000000E-5C2A-4069-80EF-0FFA07725E6D}"/>
            </c:ext>
          </c:extLst>
        </c:ser>
        <c:dLbls>
          <c:showLegendKey val="0"/>
          <c:showVal val="0"/>
          <c:showCatName val="0"/>
          <c:showSerName val="0"/>
          <c:showPercent val="0"/>
          <c:showBubbleSize val="0"/>
          <c:showLeaderLines val="1"/>
        </c:dLbls>
        <c:firstSliceAng val="0"/>
      </c:pieChart>
      <c:spPr>
        <a:noFill/>
        <a:ln w="0">
          <a:noFill/>
        </a:ln>
      </c:spPr>
    </c:plotArea>
    <c:legend>
      <c:legendPos val="r"/>
      <c:overlay val="0"/>
      <c:spPr>
        <a:noFill/>
        <a:ln w="0">
          <a:noFill/>
        </a:ln>
      </c:spPr>
      <c:txPr>
        <a:bodyPr/>
        <a:lstStyle/>
        <a:p>
          <a:pPr>
            <a:defRPr sz="1300" b="0" strike="noStrike" spc="-1">
              <a:solidFill>
                <a:srgbClr val="595959"/>
              </a:solidFill>
              <a:latin typeface="Calibri"/>
            </a:defRPr>
          </a:pPr>
          <a:endParaRPr lang="fr-FR"/>
        </a:p>
      </c:txPr>
    </c:legend>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480240</xdr:colOff>
      <xdr:row>2</xdr:row>
      <xdr:rowOff>167760</xdr:rowOff>
    </xdr:from>
    <xdr:to>
      <xdr:col>14</xdr:col>
      <xdr:colOff>41400</xdr:colOff>
      <xdr:row>20</xdr:row>
      <xdr:rowOff>53280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85"/>
  <sheetViews>
    <sheetView topLeftCell="A4" zoomScaleNormal="100" workbookViewId="0">
      <selection activeCell="B9" sqref="B9"/>
    </sheetView>
  </sheetViews>
  <sheetFormatPr baseColWidth="10" defaultColWidth="11.5546875" defaultRowHeight="14.4" x14ac:dyDescent="0.3"/>
  <cols>
    <col min="1" max="1" width="39.5546875" style="1" customWidth="1"/>
    <col min="2" max="2" width="150.33203125" style="1" customWidth="1"/>
    <col min="3" max="1024" width="11.5546875" style="2"/>
  </cols>
  <sheetData>
    <row r="1" spans="1:2" x14ac:dyDescent="0.3">
      <c r="A1" s="3" t="s">
        <v>0</v>
      </c>
      <c r="B1" s="4" t="s">
        <v>1</v>
      </c>
    </row>
    <row r="2" spans="1:2" x14ac:dyDescent="0.3">
      <c r="A2" s="3" t="s">
        <v>2</v>
      </c>
      <c r="B2" s="5">
        <v>45337</v>
      </c>
    </row>
    <row r="3" spans="1:2" x14ac:dyDescent="0.3">
      <c r="A3" s="3" t="s">
        <v>3</v>
      </c>
      <c r="B3" s="5">
        <v>45337</v>
      </c>
    </row>
    <row r="4" spans="1:2" x14ac:dyDescent="0.3">
      <c r="A4" s="3" t="s">
        <v>4</v>
      </c>
      <c r="B4" s="5">
        <v>45117</v>
      </c>
    </row>
    <row r="5" spans="1:2" x14ac:dyDescent="0.3">
      <c r="A5" s="3" t="s">
        <v>5</v>
      </c>
      <c r="B5" s="5">
        <v>45275</v>
      </c>
    </row>
    <row r="6" spans="1:2" s="6" customFormat="1" ht="28.2" customHeight="1" x14ac:dyDescent="0.25">
      <c r="A6" s="3" t="s">
        <v>6</v>
      </c>
      <c r="B6" s="4" t="s">
        <v>7</v>
      </c>
    </row>
    <row r="7" spans="1:2" x14ac:dyDescent="0.3">
      <c r="A7" s="3" t="s">
        <v>8</v>
      </c>
      <c r="B7" s="4" t="s">
        <v>9</v>
      </c>
    </row>
    <row r="8" spans="1:2" ht="58.2" customHeight="1" x14ac:dyDescent="0.3">
      <c r="A8" s="3" t="s">
        <v>10</v>
      </c>
      <c r="B8" s="4" t="s">
        <v>11</v>
      </c>
    </row>
    <row r="9" spans="1:2" x14ac:dyDescent="0.3">
      <c r="A9" s="3" t="s">
        <v>12</v>
      </c>
      <c r="B9" s="4" t="s">
        <v>13</v>
      </c>
    </row>
    <row r="10" spans="1:2" x14ac:dyDescent="0.3">
      <c r="A10" s="3" t="s">
        <v>14</v>
      </c>
      <c r="B10" s="4" t="s">
        <v>15</v>
      </c>
    </row>
    <row r="11" spans="1:2" x14ac:dyDescent="0.3">
      <c r="A11" s="3" t="s">
        <v>16</v>
      </c>
      <c r="B11" s="4" t="s">
        <v>17</v>
      </c>
    </row>
    <row r="12" spans="1:2" x14ac:dyDescent="0.3">
      <c r="A12" s="3" t="s">
        <v>18</v>
      </c>
      <c r="B12" s="4" t="s">
        <v>19</v>
      </c>
    </row>
    <row r="13" spans="1:2" ht="124.2" x14ac:dyDescent="0.3">
      <c r="A13" s="3" t="s">
        <v>20</v>
      </c>
      <c r="B13" s="4" t="s">
        <v>21</v>
      </c>
    </row>
    <row r="14" spans="1:2" ht="27.6" x14ac:dyDescent="0.3">
      <c r="A14" s="3" t="s">
        <v>22</v>
      </c>
      <c r="B14" s="7" t="s">
        <v>23</v>
      </c>
    </row>
    <row r="15" spans="1:2" x14ac:dyDescent="0.3">
      <c r="A15" s="3" t="s">
        <v>24</v>
      </c>
      <c r="B15" s="7" t="s">
        <v>25</v>
      </c>
    </row>
    <row r="16" spans="1:2" x14ac:dyDescent="0.3">
      <c r="A16" s="3" t="s">
        <v>26</v>
      </c>
      <c r="B16" s="4" t="s">
        <v>27</v>
      </c>
    </row>
    <row r="17" spans="1:2" ht="27.6" x14ac:dyDescent="0.3">
      <c r="A17" s="3" t="s">
        <v>28</v>
      </c>
      <c r="B17" s="4" t="s">
        <v>29</v>
      </c>
    </row>
    <row r="19" spans="1:2" x14ac:dyDescent="0.3">
      <c r="A19" s="8"/>
    </row>
    <row r="20" spans="1:2" x14ac:dyDescent="0.3">
      <c r="A20" s="9"/>
    </row>
    <row r="21" spans="1:2" x14ac:dyDescent="0.3">
      <c r="A21" s="9"/>
    </row>
    <row r="22" spans="1:2" x14ac:dyDescent="0.3">
      <c r="A22" s="9"/>
    </row>
    <row r="23" spans="1:2" x14ac:dyDescent="0.3">
      <c r="A23" s="9"/>
    </row>
    <row r="24" spans="1:2" x14ac:dyDescent="0.3">
      <c r="A24" s="9"/>
    </row>
    <row r="25" spans="1:2" x14ac:dyDescent="0.3">
      <c r="A25" s="9"/>
    </row>
    <row r="26" spans="1:2" x14ac:dyDescent="0.3">
      <c r="A26" s="9"/>
    </row>
    <row r="27" spans="1:2" x14ac:dyDescent="0.3">
      <c r="A27" s="9"/>
    </row>
    <row r="28" spans="1:2" x14ac:dyDescent="0.3">
      <c r="A28" s="9"/>
    </row>
    <row r="29" spans="1:2" x14ac:dyDescent="0.3">
      <c r="A29" s="9"/>
    </row>
    <row r="30" spans="1:2" x14ac:dyDescent="0.3">
      <c r="A30" s="9"/>
    </row>
    <row r="31" spans="1:2" x14ac:dyDescent="0.3">
      <c r="A31" s="9"/>
    </row>
    <row r="32" spans="1:2" x14ac:dyDescent="0.3">
      <c r="A32" s="9"/>
    </row>
    <row r="33" spans="1:1" x14ac:dyDescent="0.3">
      <c r="A33" s="9"/>
    </row>
    <row r="34" spans="1:1" x14ac:dyDescent="0.3">
      <c r="A34" s="9"/>
    </row>
    <row r="35" spans="1:1" x14ac:dyDescent="0.3">
      <c r="A35" s="9"/>
    </row>
    <row r="36" spans="1:1" x14ac:dyDescent="0.3">
      <c r="A36" s="9"/>
    </row>
    <row r="37" spans="1:1" x14ac:dyDescent="0.3">
      <c r="A37" s="9"/>
    </row>
    <row r="38" spans="1:1" x14ac:dyDescent="0.3">
      <c r="A38" s="9"/>
    </row>
    <row r="39" spans="1:1" x14ac:dyDescent="0.3">
      <c r="A39" s="9"/>
    </row>
    <row r="40" spans="1:1" x14ac:dyDescent="0.3">
      <c r="A40" s="9"/>
    </row>
    <row r="41" spans="1:1" x14ac:dyDescent="0.3">
      <c r="A41" s="9"/>
    </row>
    <row r="42" spans="1:1" x14ac:dyDescent="0.3">
      <c r="A42" s="9"/>
    </row>
    <row r="43" spans="1:1" x14ac:dyDescent="0.3">
      <c r="A43" s="9"/>
    </row>
    <row r="44" spans="1:1" x14ac:dyDescent="0.3">
      <c r="A44" s="9"/>
    </row>
    <row r="45" spans="1:1" x14ac:dyDescent="0.3">
      <c r="A45" s="10"/>
    </row>
    <row r="46" spans="1:1" x14ac:dyDescent="0.3">
      <c r="A46" s="11"/>
    </row>
    <row r="47" spans="1:1" x14ac:dyDescent="0.3">
      <c r="A47" s="11"/>
    </row>
    <row r="48" spans="1:1" x14ac:dyDescent="0.3">
      <c r="A48" s="11"/>
    </row>
    <row r="49" spans="1:1" x14ac:dyDescent="0.3">
      <c r="A49" s="11"/>
    </row>
    <row r="50" spans="1:1" x14ac:dyDescent="0.3">
      <c r="A50" s="11"/>
    </row>
    <row r="51" spans="1:1" x14ac:dyDescent="0.3">
      <c r="A51" s="11"/>
    </row>
    <row r="52" spans="1:1" x14ac:dyDescent="0.3">
      <c r="A52" s="11"/>
    </row>
    <row r="53" spans="1:1" x14ac:dyDescent="0.3">
      <c r="A53" s="11"/>
    </row>
    <row r="54" spans="1:1" x14ac:dyDescent="0.3">
      <c r="A54" s="11"/>
    </row>
    <row r="55" spans="1:1" x14ac:dyDescent="0.3">
      <c r="A55" s="11"/>
    </row>
    <row r="56" spans="1:1" x14ac:dyDescent="0.3">
      <c r="A56" s="11"/>
    </row>
    <row r="57" spans="1:1" x14ac:dyDescent="0.3">
      <c r="A57" s="11"/>
    </row>
    <row r="58" spans="1:1" x14ac:dyDescent="0.3">
      <c r="A58" s="11"/>
    </row>
    <row r="59" spans="1:1" x14ac:dyDescent="0.3">
      <c r="A59" s="11"/>
    </row>
    <row r="60" spans="1:1" x14ac:dyDescent="0.3">
      <c r="A60" s="11"/>
    </row>
    <row r="61" spans="1:1" x14ac:dyDescent="0.3">
      <c r="A61" s="11"/>
    </row>
    <row r="62" spans="1:1" x14ac:dyDescent="0.3">
      <c r="A62" s="11"/>
    </row>
    <row r="63" spans="1:1" x14ac:dyDescent="0.3">
      <c r="A63" s="11"/>
    </row>
    <row r="64" spans="1:1" x14ac:dyDescent="0.3">
      <c r="A64" s="11"/>
    </row>
    <row r="65" spans="1:1" x14ac:dyDescent="0.3">
      <c r="A65" s="11"/>
    </row>
    <row r="66" spans="1:1" x14ac:dyDescent="0.3">
      <c r="A66" s="11"/>
    </row>
    <row r="67" spans="1:1" x14ac:dyDescent="0.3">
      <c r="A67" s="11"/>
    </row>
    <row r="68" spans="1:1" x14ac:dyDescent="0.3">
      <c r="A68" s="11"/>
    </row>
    <row r="69" spans="1:1" x14ac:dyDescent="0.3">
      <c r="A69" s="11"/>
    </row>
    <row r="70" spans="1:1" x14ac:dyDescent="0.3">
      <c r="A70" s="11"/>
    </row>
    <row r="71" spans="1:1" x14ac:dyDescent="0.3">
      <c r="A71" s="11"/>
    </row>
    <row r="72" spans="1:1" x14ac:dyDescent="0.3">
      <c r="A72" s="11"/>
    </row>
    <row r="73" spans="1:1" x14ac:dyDescent="0.3">
      <c r="A73" s="11"/>
    </row>
    <row r="74" spans="1:1" x14ac:dyDescent="0.3">
      <c r="A74" s="12"/>
    </row>
    <row r="75" spans="1:1" x14ac:dyDescent="0.3">
      <c r="A75" s="13"/>
    </row>
    <row r="76" spans="1:1" x14ac:dyDescent="0.3">
      <c r="A76" s="13"/>
    </row>
    <row r="77" spans="1:1" x14ac:dyDescent="0.3">
      <c r="A77" s="12"/>
    </row>
    <row r="78" spans="1:1" x14ac:dyDescent="0.3">
      <c r="A78" s="13"/>
    </row>
    <row r="79" spans="1:1" x14ac:dyDescent="0.3">
      <c r="A79" s="12"/>
    </row>
    <row r="80" spans="1:1" x14ac:dyDescent="0.3">
      <c r="A80" s="13"/>
    </row>
    <row r="81" spans="1:1" x14ac:dyDescent="0.3">
      <c r="A81" s="12"/>
    </row>
    <row r="82" spans="1:1" x14ac:dyDescent="0.3">
      <c r="A82" s="13"/>
    </row>
    <row r="83" spans="1:1" x14ac:dyDescent="0.3">
      <c r="A83" s="13"/>
    </row>
    <row r="84" spans="1:1" x14ac:dyDescent="0.3">
      <c r="A84" s="12"/>
    </row>
    <row r="85" spans="1:1" x14ac:dyDescent="0.3">
      <c r="A85" s="13"/>
    </row>
  </sheetData>
  <pageMargins left="0.7" right="0.7" top="0.75" bottom="0.75" header="0.51180555555555496" footer="0.51180555555555496"/>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Normal="100" workbookViewId="0">
      <selection activeCell="A3" sqref="A3"/>
    </sheetView>
  </sheetViews>
  <sheetFormatPr baseColWidth="10" defaultColWidth="10.5546875" defaultRowHeight="14.4" x14ac:dyDescent="0.3"/>
  <cols>
    <col min="1" max="1" width="18.6640625" customWidth="1"/>
    <col min="2" max="2" width="83.6640625" customWidth="1"/>
    <col min="3" max="3" width="19.33203125" customWidth="1"/>
  </cols>
  <sheetData>
    <row r="1" spans="1:3" x14ac:dyDescent="0.3">
      <c r="A1" s="14" t="s">
        <v>30</v>
      </c>
      <c r="B1" s="14" t="s">
        <v>31</v>
      </c>
      <c r="C1" s="15" t="s">
        <v>32</v>
      </c>
    </row>
    <row r="2" spans="1:3" ht="30.6" customHeight="1" x14ac:dyDescent="0.3">
      <c r="A2" s="16" t="s">
        <v>33</v>
      </c>
      <c r="B2" s="17" t="s">
        <v>34</v>
      </c>
      <c r="C2" s="17" t="s">
        <v>35</v>
      </c>
    </row>
    <row r="3" spans="1:3" ht="30.6" customHeight="1" x14ac:dyDescent="0.3">
      <c r="A3" s="16" t="s">
        <v>36</v>
      </c>
      <c r="B3" s="17" t="s">
        <v>37</v>
      </c>
      <c r="C3" s="17" t="s">
        <v>35</v>
      </c>
    </row>
    <row r="4" spans="1:3" ht="30.6" customHeight="1" x14ac:dyDescent="0.3">
      <c r="A4" s="16" t="s">
        <v>38</v>
      </c>
      <c r="B4" s="17" t="s">
        <v>37</v>
      </c>
      <c r="C4" s="17" t="s">
        <v>35</v>
      </c>
    </row>
    <row r="5" spans="1:3" ht="30.6" customHeight="1" x14ac:dyDescent="0.3">
      <c r="A5" s="16" t="s">
        <v>39</v>
      </c>
      <c r="B5" s="17" t="s">
        <v>40</v>
      </c>
      <c r="C5" s="17" t="s">
        <v>41</v>
      </c>
    </row>
    <row r="6" spans="1:3" ht="30.6" customHeight="1" x14ac:dyDescent="0.3">
      <c r="A6" s="16" t="s">
        <v>42</v>
      </c>
      <c r="B6" s="17" t="s">
        <v>43</v>
      </c>
      <c r="C6" s="17" t="s">
        <v>35</v>
      </c>
    </row>
    <row r="7" spans="1:3" ht="30.6" customHeight="1" x14ac:dyDescent="0.3">
      <c r="A7" s="16" t="s">
        <v>44</v>
      </c>
      <c r="B7" s="17" t="s">
        <v>45</v>
      </c>
      <c r="C7" s="17" t="s">
        <v>41</v>
      </c>
    </row>
    <row r="8" spans="1:3" ht="30.6" customHeight="1" x14ac:dyDescent="0.3">
      <c r="A8" s="16" t="s">
        <v>46</v>
      </c>
      <c r="B8" s="17" t="s">
        <v>47</v>
      </c>
      <c r="C8" s="17" t="s">
        <v>41</v>
      </c>
    </row>
  </sheetData>
  <pageMargins left="0.7" right="0.7" top="0.75" bottom="0.75" header="0.51180555555555496" footer="0.51180555555555496"/>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5"/>
  <sheetViews>
    <sheetView tabSelected="1" zoomScaleNormal="100" workbookViewId="0">
      <selection activeCell="G3" sqref="G3"/>
    </sheetView>
  </sheetViews>
  <sheetFormatPr baseColWidth="10" defaultColWidth="10.5546875" defaultRowHeight="14.4" x14ac:dyDescent="0.3"/>
  <cols>
    <col min="1" max="1" width="7.77734375" style="18" customWidth="1"/>
    <col min="2" max="2" width="40.21875" style="19" customWidth="1"/>
    <col min="3" max="3" width="24.6640625" style="18" customWidth="1"/>
    <col min="4" max="4" width="27.109375" style="20" customWidth="1"/>
    <col min="5" max="5" width="16.88671875" customWidth="1"/>
    <col min="6" max="6" width="12.44140625" style="21" customWidth="1"/>
    <col min="7" max="7" width="11.5546875" style="21" customWidth="1"/>
  </cols>
  <sheetData>
    <row r="1" spans="1:7" s="25" customFormat="1" ht="28.8" x14ac:dyDescent="0.3">
      <c r="A1" s="22" t="s">
        <v>48</v>
      </c>
      <c r="B1" s="22" t="s">
        <v>36</v>
      </c>
      <c r="C1" s="22" t="s">
        <v>38</v>
      </c>
      <c r="D1" s="23" t="s">
        <v>39</v>
      </c>
      <c r="E1" s="22" t="s">
        <v>42</v>
      </c>
      <c r="F1" s="24" t="s">
        <v>44</v>
      </c>
      <c r="G1" s="24" t="s">
        <v>46</v>
      </c>
    </row>
    <row r="2" spans="1:7" x14ac:dyDescent="0.3">
      <c r="A2" s="26">
        <v>4127</v>
      </c>
      <c r="B2" s="27" t="s">
        <v>49</v>
      </c>
      <c r="C2" s="26" t="s">
        <v>50</v>
      </c>
      <c r="D2" s="28" t="s">
        <v>51</v>
      </c>
      <c r="E2" s="29" t="s">
        <v>52</v>
      </c>
      <c r="F2" s="30" t="s">
        <v>53</v>
      </c>
      <c r="G2" s="30" t="s">
        <v>53</v>
      </c>
    </row>
    <row r="3" spans="1:7" x14ac:dyDescent="0.3">
      <c r="A3" s="26">
        <v>3089</v>
      </c>
      <c r="B3" s="27" t="s">
        <v>54</v>
      </c>
      <c r="C3" s="26" t="s">
        <v>55</v>
      </c>
      <c r="D3" s="28" t="s">
        <v>51</v>
      </c>
      <c r="E3" s="29" t="s">
        <v>52</v>
      </c>
      <c r="F3" s="30" t="s">
        <v>56</v>
      </c>
      <c r="G3" s="30" t="s">
        <v>57</v>
      </c>
    </row>
    <row r="4" spans="1:7" x14ac:dyDescent="0.3">
      <c r="A4" s="26">
        <v>3601</v>
      </c>
      <c r="B4" s="27" t="s">
        <v>58</v>
      </c>
      <c r="C4" s="26" t="s">
        <v>59</v>
      </c>
      <c r="D4" s="28" t="s">
        <v>51</v>
      </c>
      <c r="E4" s="29" t="s">
        <v>52</v>
      </c>
      <c r="F4" s="30" t="s">
        <v>56</v>
      </c>
      <c r="G4" s="30" t="s">
        <v>53</v>
      </c>
    </row>
    <row r="5" spans="1:7" x14ac:dyDescent="0.3">
      <c r="A5" s="26">
        <v>3814</v>
      </c>
      <c r="B5" s="27" t="s">
        <v>60</v>
      </c>
      <c r="C5" s="26" t="s">
        <v>61</v>
      </c>
      <c r="D5" s="31" t="s">
        <v>62</v>
      </c>
      <c r="E5" s="29" t="s">
        <v>63</v>
      </c>
      <c r="F5" s="30" t="s">
        <v>56</v>
      </c>
      <c r="G5" s="30" t="s">
        <v>53</v>
      </c>
    </row>
    <row r="6" spans="1:7" x14ac:dyDescent="0.3">
      <c r="A6" s="26">
        <v>3713</v>
      </c>
      <c r="B6" s="27" t="s">
        <v>64</v>
      </c>
      <c r="C6" s="26" t="s">
        <v>65</v>
      </c>
      <c r="D6" s="31" t="s">
        <v>62</v>
      </c>
      <c r="E6" s="29" t="s">
        <v>63</v>
      </c>
      <c r="F6" s="30" t="s">
        <v>53</v>
      </c>
      <c r="G6" s="30" t="s">
        <v>53</v>
      </c>
    </row>
    <row r="7" spans="1:7" x14ac:dyDescent="0.3">
      <c r="A7" s="26">
        <v>3670</v>
      </c>
      <c r="B7" s="27" t="s">
        <v>66</v>
      </c>
      <c r="C7" s="26" t="s">
        <v>67</v>
      </c>
      <c r="D7" s="32" t="s">
        <v>68</v>
      </c>
      <c r="E7" s="29" t="s">
        <v>69</v>
      </c>
      <c r="F7" s="30" t="s">
        <v>53</v>
      </c>
      <c r="G7" s="30" t="s">
        <v>53</v>
      </c>
    </row>
    <row r="8" spans="1:7" x14ac:dyDescent="0.3">
      <c r="A8" s="26">
        <v>2563</v>
      </c>
      <c r="B8" s="27" t="s">
        <v>70</v>
      </c>
      <c r="C8" s="26" t="s">
        <v>71</v>
      </c>
      <c r="D8" s="32" t="s">
        <v>68</v>
      </c>
      <c r="E8" s="29" t="s">
        <v>63</v>
      </c>
      <c r="F8" s="30" t="s">
        <v>57</v>
      </c>
      <c r="G8" s="30" t="s">
        <v>72</v>
      </c>
    </row>
    <row r="9" spans="1:7" x14ac:dyDescent="0.3">
      <c r="A9" s="26">
        <v>2543</v>
      </c>
      <c r="B9" s="27" t="s">
        <v>73</v>
      </c>
      <c r="C9" s="26" t="s">
        <v>74</v>
      </c>
      <c r="D9" s="32" t="s">
        <v>68</v>
      </c>
      <c r="E9" s="29" t="s">
        <v>63</v>
      </c>
      <c r="F9" s="30" t="s">
        <v>68</v>
      </c>
      <c r="G9" s="30" t="s">
        <v>57</v>
      </c>
    </row>
    <row r="10" spans="1:7" x14ac:dyDescent="0.3">
      <c r="A10" s="26">
        <v>2481</v>
      </c>
      <c r="B10" s="27" t="s">
        <v>75</v>
      </c>
      <c r="C10" s="26" t="s">
        <v>76</v>
      </c>
      <c r="D10" s="32" t="s">
        <v>68</v>
      </c>
      <c r="E10" s="29" t="s">
        <v>63</v>
      </c>
      <c r="F10" s="30" t="s">
        <v>72</v>
      </c>
      <c r="G10" s="30" t="s">
        <v>53</v>
      </c>
    </row>
    <row r="11" spans="1:7" x14ac:dyDescent="0.3">
      <c r="A11" s="26">
        <v>2477</v>
      </c>
      <c r="B11" s="27" t="s">
        <v>77</v>
      </c>
      <c r="C11" s="26" t="s">
        <v>78</v>
      </c>
      <c r="D11" s="32" t="s">
        <v>68</v>
      </c>
      <c r="E11" s="29" t="s">
        <v>69</v>
      </c>
      <c r="F11" s="30" t="s">
        <v>56</v>
      </c>
      <c r="G11" s="30" t="s">
        <v>53</v>
      </c>
    </row>
    <row r="12" spans="1:7" x14ac:dyDescent="0.3">
      <c r="A12" s="26">
        <v>2473</v>
      </c>
      <c r="B12" s="27" t="s">
        <v>79</v>
      </c>
      <c r="C12" s="26" t="s">
        <v>80</v>
      </c>
      <c r="D12" s="32" t="s">
        <v>68</v>
      </c>
      <c r="E12" s="29" t="s">
        <v>81</v>
      </c>
      <c r="F12" s="30" t="s">
        <v>57</v>
      </c>
      <c r="G12" s="30" t="s">
        <v>53</v>
      </c>
    </row>
    <row r="13" spans="1:7" x14ac:dyDescent="0.3">
      <c r="A13" s="26">
        <v>2586</v>
      </c>
      <c r="B13" s="27" t="s">
        <v>82</v>
      </c>
      <c r="C13" s="26" t="s">
        <v>83</v>
      </c>
      <c r="D13" s="32" t="s">
        <v>68</v>
      </c>
      <c r="E13" s="29" t="s">
        <v>63</v>
      </c>
      <c r="F13" s="30" t="s">
        <v>53</v>
      </c>
      <c r="G13" s="30" t="s">
        <v>57</v>
      </c>
    </row>
    <row r="14" spans="1:7" x14ac:dyDescent="0.3">
      <c r="A14" s="26">
        <v>3958</v>
      </c>
      <c r="B14" s="27" t="s">
        <v>84</v>
      </c>
      <c r="C14" s="26" t="s">
        <v>85</v>
      </c>
      <c r="D14" s="32" t="s">
        <v>68</v>
      </c>
      <c r="E14" s="29" t="s">
        <v>69</v>
      </c>
      <c r="F14" s="30" t="s">
        <v>53</v>
      </c>
      <c r="G14" s="30" t="s">
        <v>53</v>
      </c>
    </row>
    <row r="15" spans="1:7" x14ac:dyDescent="0.3">
      <c r="A15" s="26">
        <v>3656</v>
      </c>
      <c r="B15" s="27" t="s">
        <v>86</v>
      </c>
      <c r="C15" s="26" t="s">
        <v>87</v>
      </c>
      <c r="D15" s="32" t="s">
        <v>68</v>
      </c>
      <c r="E15" s="29" t="s">
        <v>88</v>
      </c>
      <c r="F15" s="30" t="s">
        <v>53</v>
      </c>
      <c r="G15" s="30" t="s">
        <v>53</v>
      </c>
    </row>
    <row r="16" spans="1:7" x14ac:dyDescent="0.3">
      <c r="A16" s="26">
        <v>2576</v>
      </c>
      <c r="B16" s="27" t="s">
        <v>89</v>
      </c>
      <c r="C16" s="26" t="s">
        <v>90</v>
      </c>
      <c r="D16" s="32" t="s">
        <v>68</v>
      </c>
      <c r="E16" s="29" t="s">
        <v>63</v>
      </c>
      <c r="F16" s="30" t="s">
        <v>57</v>
      </c>
      <c r="G16" s="30" t="s">
        <v>72</v>
      </c>
    </row>
    <row r="17" spans="1:7" x14ac:dyDescent="0.3">
      <c r="A17" s="26">
        <v>3525</v>
      </c>
      <c r="B17" s="27" t="s">
        <v>91</v>
      </c>
      <c r="C17" s="26" t="s">
        <v>92</v>
      </c>
      <c r="D17" s="32" t="s">
        <v>68</v>
      </c>
      <c r="E17" s="29" t="s">
        <v>63</v>
      </c>
      <c r="F17" s="30" t="s">
        <v>57</v>
      </c>
      <c r="G17" s="30" t="s">
        <v>53</v>
      </c>
    </row>
    <row r="18" spans="1:7" x14ac:dyDescent="0.3">
      <c r="A18" s="26">
        <v>3106</v>
      </c>
      <c r="B18" s="27" t="s">
        <v>93</v>
      </c>
      <c r="C18" s="26" t="s">
        <v>94</v>
      </c>
      <c r="D18" s="32" t="s">
        <v>68</v>
      </c>
      <c r="E18" s="29" t="s">
        <v>63</v>
      </c>
      <c r="F18" s="30" t="s">
        <v>53</v>
      </c>
      <c r="G18" s="30" t="s">
        <v>57</v>
      </c>
    </row>
    <row r="19" spans="1:7" x14ac:dyDescent="0.3">
      <c r="A19" s="26">
        <v>3590</v>
      </c>
      <c r="B19" s="27" t="s">
        <v>95</v>
      </c>
      <c r="C19" s="26" t="s">
        <v>96</v>
      </c>
      <c r="D19" s="32" t="s">
        <v>68</v>
      </c>
      <c r="E19" s="29" t="s">
        <v>63</v>
      </c>
      <c r="F19" s="30" t="s">
        <v>53</v>
      </c>
      <c r="G19" s="30" t="s">
        <v>53</v>
      </c>
    </row>
    <row r="20" spans="1:7" x14ac:dyDescent="0.3">
      <c r="A20" s="26">
        <v>3045</v>
      </c>
      <c r="B20" s="27" t="s">
        <v>97</v>
      </c>
      <c r="C20" s="26" t="s">
        <v>98</v>
      </c>
      <c r="D20" s="32" t="s">
        <v>68</v>
      </c>
      <c r="E20" s="29" t="s">
        <v>63</v>
      </c>
      <c r="F20" s="30" t="s">
        <v>68</v>
      </c>
      <c r="G20" s="30" t="s">
        <v>53</v>
      </c>
    </row>
    <row r="21" spans="1:7" x14ac:dyDescent="0.3">
      <c r="A21" s="26">
        <v>3039</v>
      </c>
      <c r="B21" s="27" t="s">
        <v>99</v>
      </c>
      <c r="C21" s="26" t="s">
        <v>100</v>
      </c>
      <c r="D21" s="32" t="s">
        <v>68</v>
      </c>
      <c r="E21" s="29" t="s">
        <v>81</v>
      </c>
      <c r="F21" s="30" t="s">
        <v>57</v>
      </c>
      <c r="G21" s="30" t="s">
        <v>53</v>
      </c>
    </row>
    <row r="22" spans="1:7" x14ac:dyDescent="0.3">
      <c r="A22" s="26">
        <v>2844</v>
      </c>
      <c r="B22" s="27" t="s">
        <v>101</v>
      </c>
      <c r="C22" s="26" t="s">
        <v>102</v>
      </c>
      <c r="D22" s="32" t="s">
        <v>68</v>
      </c>
      <c r="E22" s="29" t="s">
        <v>63</v>
      </c>
      <c r="F22" s="30" t="s">
        <v>57</v>
      </c>
      <c r="G22" s="30" t="s">
        <v>53</v>
      </c>
    </row>
    <row r="23" spans="1:7" x14ac:dyDescent="0.3">
      <c r="A23" s="26">
        <v>4532</v>
      </c>
      <c r="B23" s="27" t="s">
        <v>103</v>
      </c>
      <c r="C23" s="26" t="s">
        <v>104</v>
      </c>
      <c r="D23" s="32" t="s">
        <v>68</v>
      </c>
      <c r="E23" s="29" t="s">
        <v>105</v>
      </c>
      <c r="F23" s="30" t="s">
        <v>56</v>
      </c>
      <c r="G23" s="30" t="s">
        <v>53</v>
      </c>
    </row>
    <row r="24" spans="1:7" x14ac:dyDescent="0.3">
      <c r="A24" s="26">
        <v>4338</v>
      </c>
      <c r="B24" s="27" t="s">
        <v>106</v>
      </c>
      <c r="C24" s="26" t="s">
        <v>107</v>
      </c>
      <c r="D24" s="32" t="s">
        <v>68</v>
      </c>
      <c r="E24" s="29" t="s">
        <v>69</v>
      </c>
      <c r="F24" s="30" t="s">
        <v>53</v>
      </c>
      <c r="G24" s="30" t="s">
        <v>53</v>
      </c>
    </row>
    <row r="25" spans="1:7" x14ac:dyDescent="0.3">
      <c r="A25" s="26">
        <v>3053</v>
      </c>
      <c r="B25" s="27" t="s">
        <v>108</v>
      </c>
      <c r="C25" s="26" t="s">
        <v>109</v>
      </c>
      <c r="D25" s="32" t="s">
        <v>68</v>
      </c>
      <c r="E25" s="29" t="s">
        <v>81</v>
      </c>
      <c r="F25" s="30" t="s">
        <v>56</v>
      </c>
      <c r="G25" s="30" t="s">
        <v>53</v>
      </c>
    </row>
    <row r="26" spans="1:7" x14ac:dyDescent="0.3">
      <c r="A26" s="26">
        <v>4198</v>
      </c>
      <c r="B26" s="27" t="s">
        <v>110</v>
      </c>
      <c r="C26" s="26" t="s">
        <v>111</v>
      </c>
      <c r="D26" s="32" t="s">
        <v>68</v>
      </c>
      <c r="E26" s="29" t="s">
        <v>112</v>
      </c>
      <c r="F26" s="30" t="s">
        <v>57</v>
      </c>
      <c r="G26" s="30" t="s">
        <v>53</v>
      </c>
    </row>
    <row r="27" spans="1:7" x14ac:dyDescent="0.3">
      <c r="A27" s="26">
        <v>1958</v>
      </c>
      <c r="B27" s="27" t="s">
        <v>113</v>
      </c>
      <c r="C27" s="26" t="s">
        <v>114</v>
      </c>
      <c r="D27" s="32" t="s">
        <v>68</v>
      </c>
      <c r="E27" s="29" t="s">
        <v>81</v>
      </c>
      <c r="F27" s="30" t="s">
        <v>57</v>
      </c>
      <c r="G27" s="30" t="s">
        <v>53</v>
      </c>
    </row>
    <row r="28" spans="1:7" x14ac:dyDescent="0.3">
      <c r="A28" s="26">
        <v>4049</v>
      </c>
      <c r="B28" s="27" t="s">
        <v>115</v>
      </c>
      <c r="C28" s="26" t="s">
        <v>116</v>
      </c>
      <c r="D28" s="32" t="s">
        <v>68</v>
      </c>
      <c r="E28" s="29" t="s">
        <v>88</v>
      </c>
      <c r="F28" s="30" t="s">
        <v>57</v>
      </c>
      <c r="G28" s="30" t="s">
        <v>53</v>
      </c>
    </row>
    <row r="29" spans="1:7" x14ac:dyDescent="0.3">
      <c r="A29" s="26">
        <v>3595</v>
      </c>
      <c r="B29" s="27" t="s">
        <v>117</v>
      </c>
      <c r="C29" s="26" t="s">
        <v>118</v>
      </c>
      <c r="D29" s="32" t="s">
        <v>68</v>
      </c>
      <c r="E29" s="29" t="s">
        <v>63</v>
      </c>
      <c r="F29" s="30" t="s">
        <v>53</v>
      </c>
      <c r="G29" s="30" t="s">
        <v>53</v>
      </c>
    </row>
    <row r="30" spans="1:7" x14ac:dyDescent="0.3">
      <c r="A30" s="26">
        <v>4064</v>
      </c>
      <c r="B30" s="27" t="s">
        <v>119</v>
      </c>
      <c r="C30" s="26" t="s">
        <v>120</v>
      </c>
      <c r="D30" s="32" t="s">
        <v>68</v>
      </c>
      <c r="E30" s="29" t="s">
        <v>81</v>
      </c>
      <c r="F30" s="30" t="s">
        <v>72</v>
      </c>
      <c r="G30" s="30" t="s">
        <v>53</v>
      </c>
    </row>
    <row r="31" spans="1:7" x14ac:dyDescent="0.3">
      <c r="A31" s="26">
        <v>2891</v>
      </c>
      <c r="B31" s="27" t="s">
        <v>121</v>
      </c>
      <c r="C31" s="26" t="s">
        <v>122</v>
      </c>
      <c r="D31" s="33" t="s">
        <v>56</v>
      </c>
      <c r="E31" s="29" t="s">
        <v>63</v>
      </c>
      <c r="F31" s="30" t="s">
        <v>53</v>
      </c>
      <c r="G31" s="30" t="s">
        <v>53</v>
      </c>
    </row>
    <row r="32" spans="1:7" x14ac:dyDescent="0.3">
      <c r="A32" s="26">
        <v>4669</v>
      </c>
      <c r="B32" s="27" t="s">
        <v>123</v>
      </c>
      <c r="C32" s="26" t="s">
        <v>124</v>
      </c>
      <c r="D32" s="33" t="s">
        <v>56</v>
      </c>
      <c r="E32" s="29" t="s">
        <v>125</v>
      </c>
      <c r="F32" s="30" t="s">
        <v>56</v>
      </c>
      <c r="G32" s="30" t="s">
        <v>53</v>
      </c>
    </row>
    <row r="33" spans="1:7" x14ac:dyDescent="0.3">
      <c r="A33" s="26">
        <v>4659</v>
      </c>
      <c r="B33" s="34" t="s">
        <v>126</v>
      </c>
      <c r="C33" s="26" t="s">
        <v>127</v>
      </c>
      <c r="D33" s="33" t="s">
        <v>56</v>
      </c>
      <c r="E33" s="29" t="s">
        <v>63</v>
      </c>
      <c r="F33" s="30" t="s">
        <v>53</v>
      </c>
      <c r="G33" s="30" t="s">
        <v>53</v>
      </c>
    </row>
    <row r="34" spans="1:7" x14ac:dyDescent="0.3">
      <c r="A34" s="26">
        <v>2887</v>
      </c>
      <c r="B34" s="27" t="s">
        <v>128</v>
      </c>
      <c r="C34" s="26" t="s">
        <v>129</v>
      </c>
      <c r="D34" s="33" t="s">
        <v>56</v>
      </c>
      <c r="E34" s="29" t="s">
        <v>63</v>
      </c>
      <c r="F34" s="30" t="s">
        <v>72</v>
      </c>
      <c r="G34" s="30" t="s">
        <v>53</v>
      </c>
    </row>
    <row r="35" spans="1:7" x14ac:dyDescent="0.3">
      <c r="A35" s="26">
        <v>2514</v>
      </c>
      <c r="B35" s="27" t="s">
        <v>130</v>
      </c>
      <c r="C35" s="26" t="s">
        <v>131</v>
      </c>
      <c r="D35" s="33" t="s">
        <v>56</v>
      </c>
      <c r="E35" s="29" t="s">
        <v>132</v>
      </c>
      <c r="F35" s="30" t="s">
        <v>56</v>
      </c>
      <c r="G35" s="30" t="s">
        <v>53</v>
      </c>
    </row>
    <row r="36" spans="1:7" x14ac:dyDescent="0.3">
      <c r="A36" s="26">
        <v>3112</v>
      </c>
      <c r="B36" s="27" t="s">
        <v>133</v>
      </c>
      <c r="C36" s="26" t="s">
        <v>134</v>
      </c>
      <c r="D36" s="33" t="s">
        <v>56</v>
      </c>
      <c r="E36" s="29" t="s">
        <v>63</v>
      </c>
      <c r="F36" s="30" t="s">
        <v>53</v>
      </c>
      <c r="G36" s="30" t="s">
        <v>53</v>
      </c>
    </row>
    <row r="37" spans="1:7" x14ac:dyDescent="0.3">
      <c r="A37" s="26">
        <v>1991</v>
      </c>
      <c r="B37" s="27" t="s">
        <v>135</v>
      </c>
      <c r="C37" s="26" t="s">
        <v>136</v>
      </c>
      <c r="D37" s="33" t="s">
        <v>56</v>
      </c>
      <c r="E37" s="29" t="s">
        <v>63</v>
      </c>
      <c r="F37" s="30" t="s">
        <v>57</v>
      </c>
      <c r="G37" s="30" t="s">
        <v>57</v>
      </c>
    </row>
    <row r="38" spans="1:7" x14ac:dyDescent="0.3">
      <c r="A38" s="26">
        <v>998</v>
      </c>
      <c r="B38" s="34" t="s">
        <v>137</v>
      </c>
      <c r="C38" s="26" t="s">
        <v>138</v>
      </c>
      <c r="D38" s="33" t="s">
        <v>56</v>
      </c>
      <c r="E38" s="29" t="s">
        <v>63</v>
      </c>
      <c r="F38" s="30" t="s">
        <v>72</v>
      </c>
      <c r="G38" s="30" t="s">
        <v>57</v>
      </c>
    </row>
    <row r="39" spans="1:7" x14ac:dyDescent="0.3">
      <c r="A39" s="26">
        <v>4330</v>
      </c>
      <c r="B39" s="27" t="s">
        <v>139</v>
      </c>
      <c r="C39" s="26" t="s">
        <v>140</v>
      </c>
      <c r="D39" s="33" t="s">
        <v>56</v>
      </c>
      <c r="E39" s="29" t="s">
        <v>63</v>
      </c>
      <c r="F39" s="30" t="s">
        <v>57</v>
      </c>
      <c r="G39" s="30" t="s">
        <v>53</v>
      </c>
    </row>
    <row r="40" spans="1:7" x14ac:dyDescent="0.3">
      <c r="A40" s="26">
        <v>3293</v>
      </c>
      <c r="B40" s="27" t="s">
        <v>141</v>
      </c>
      <c r="C40" s="26" t="s">
        <v>142</v>
      </c>
      <c r="D40" s="33" t="s">
        <v>56</v>
      </c>
      <c r="E40" s="29" t="s">
        <v>63</v>
      </c>
      <c r="F40" s="30" t="s">
        <v>56</v>
      </c>
      <c r="G40" s="30" t="s">
        <v>53</v>
      </c>
    </row>
    <row r="41" spans="1:7" x14ac:dyDescent="0.3">
      <c r="A41" s="26">
        <v>4510</v>
      </c>
      <c r="B41" s="27" t="s">
        <v>143</v>
      </c>
      <c r="C41" s="26" t="s">
        <v>144</v>
      </c>
      <c r="D41" s="33" t="s">
        <v>56</v>
      </c>
      <c r="E41" s="29" t="s">
        <v>63</v>
      </c>
      <c r="F41" s="30" t="s">
        <v>53</v>
      </c>
      <c r="G41" s="30" t="s">
        <v>53</v>
      </c>
    </row>
    <row r="42" spans="1:7" x14ac:dyDescent="0.3">
      <c r="A42" s="26">
        <v>3140</v>
      </c>
      <c r="B42" s="27" t="s">
        <v>145</v>
      </c>
      <c r="C42" s="26" t="s">
        <v>146</v>
      </c>
      <c r="D42" s="33" t="s">
        <v>56</v>
      </c>
      <c r="E42" s="29" t="s">
        <v>147</v>
      </c>
      <c r="F42" s="30" t="s">
        <v>57</v>
      </c>
      <c r="G42" s="30" t="s">
        <v>53</v>
      </c>
    </row>
    <row r="43" spans="1:7" x14ac:dyDescent="0.3">
      <c r="A43" s="26">
        <v>3142</v>
      </c>
      <c r="B43" s="27" t="s">
        <v>148</v>
      </c>
      <c r="C43" s="26" t="s">
        <v>149</v>
      </c>
      <c r="D43" s="33" t="s">
        <v>56</v>
      </c>
      <c r="E43" s="29" t="s">
        <v>147</v>
      </c>
      <c r="F43" s="30" t="s">
        <v>57</v>
      </c>
      <c r="G43" s="30" t="s">
        <v>53</v>
      </c>
    </row>
    <row r="44" spans="1:7" x14ac:dyDescent="0.3">
      <c r="A44" s="26">
        <v>4212</v>
      </c>
      <c r="B44" s="27" t="s">
        <v>150</v>
      </c>
      <c r="C44" s="26" t="s">
        <v>151</v>
      </c>
      <c r="D44" s="33" t="s">
        <v>56</v>
      </c>
      <c r="E44" s="29" t="s">
        <v>152</v>
      </c>
      <c r="F44" s="30" t="s">
        <v>57</v>
      </c>
      <c r="G44" s="30" t="s">
        <v>53</v>
      </c>
    </row>
    <row r="45" spans="1:7" x14ac:dyDescent="0.3">
      <c r="A45" s="26">
        <v>4172</v>
      </c>
      <c r="B45" s="27" t="s">
        <v>153</v>
      </c>
      <c r="C45" s="26" t="s">
        <v>154</v>
      </c>
      <c r="D45" s="33" t="s">
        <v>56</v>
      </c>
      <c r="E45" s="29" t="s">
        <v>69</v>
      </c>
      <c r="F45" s="30" t="s">
        <v>56</v>
      </c>
      <c r="G45" s="30" t="s">
        <v>53</v>
      </c>
    </row>
    <row r="46" spans="1:7" x14ac:dyDescent="0.3">
      <c r="A46" s="26">
        <v>534752</v>
      </c>
      <c r="B46" s="34" t="s">
        <v>155</v>
      </c>
      <c r="C46" s="26" t="s">
        <v>156</v>
      </c>
      <c r="D46" s="33" t="s">
        <v>56</v>
      </c>
      <c r="E46" s="29" t="s">
        <v>105</v>
      </c>
      <c r="F46" s="30" t="s">
        <v>57</v>
      </c>
      <c r="G46" s="30" t="s">
        <v>53</v>
      </c>
    </row>
    <row r="47" spans="1:7" x14ac:dyDescent="0.3">
      <c r="A47" s="26">
        <v>3726</v>
      </c>
      <c r="B47" s="27" t="s">
        <v>157</v>
      </c>
      <c r="C47" s="26" t="s">
        <v>158</v>
      </c>
      <c r="D47" s="33" t="s">
        <v>56</v>
      </c>
      <c r="E47" s="29" t="s">
        <v>159</v>
      </c>
      <c r="F47" s="30" t="s">
        <v>57</v>
      </c>
      <c r="G47" s="30" t="s">
        <v>53</v>
      </c>
    </row>
    <row r="48" spans="1:7" x14ac:dyDescent="0.3">
      <c r="A48" s="26">
        <v>4269</v>
      </c>
      <c r="B48" s="27" t="s">
        <v>160</v>
      </c>
      <c r="C48" s="26" t="s">
        <v>161</v>
      </c>
      <c r="D48" s="33" t="s">
        <v>56</v>
      </c>
      <c r="E48" s="29" t="s">
        <v>63</v>
      </c>
      <c r="F48" s="30" t="s">
        <v>53</v>
      </c>
      <c r="G48" s="30" t="s">
        <v>53</v>
      </c>
    </row>
    <row r="49" spans="1:7" x14ac:dyDescent="0.3">
      <c r="A49" s="26">
        <v>4272</v>
      </c>
      <c r="B49" s="27" t="s">
        <v>162</v>
      </c>
      <c r="C49" s="26" t="s">
        <v>163</v>
      </c>
      <c r="D49" s="33" t="s">
        <v>56</v>
      </c>
      <c r="E49" s="29" t="s">
        <v>88</v>
      </c>
      <c r="F49" s="30" t="s">
        <v>72</v>
      </c>
      <c r="G49" s="30" t="s">
        <v>53</v>
      </c>
    </row>
    <row r="50" spans="1:7" x14ac:dyDescent="0.3">
      <c r="A50" s="26">
        <v>1975</v>
      </c>
      <c r="B50" s="27" t="s">
        <v>164</v>
      </c>
      <c r="C50" s="26" t="s">
        <v>165</v>
      </c>
      <c r="D50" s="33" t="s">
        <v>56</v>
      </c>
      <c r="E50" s="29" t="s">
        <v>63</v>
      </c>
      <c r="F50" s="30" t="s">
        <v>57</v>
      </c>
      <c r="G50" s="30" t="s">
        <v>53</v>
      </c>
    </row>
    <row r="51" spans="1:7" x14ac:dyDescent="0.3">
      <c r="A51" s="26">
        <v>2530</v>
      </c>
      <c r="B51" s="27" t="s">
        <v>166</v>
      </c>
      <c r="C51" s="26" t="s">
        <v>167</v>
      </c>
      <c r="D51" s="33" t="s">
        <v>56</v>
      </c>
      <c r="E51" s="29" t="s">
        <v>168</v>
      </c>
      <c r="F51" s="30" t="s">
        <v>72</v>
      </c>
      <c r="G51" s="30" t="s">
        <v>53</v>
      </c>
    </row>
    <row r="52" spans="1:7" x14ac:dyDescent="0.3">
      <c r="A52" s="26">
        <v>3342</v>
      </c>
      <c r="B52" s="27" t="s">
        <v>169</v>
      </c>
      <c r="C52" s="26" t="s">
        <v>170</v>
      </c>
      <c r="D52" s="33" t="s">
        <v>56</v>
      </c>
      <c r="E52" s="29" t="s">
        <v>171</v>
      </c>
      <c r="F52" s="30" t="s">
        <v>72</v>
      </c>
      <c r="G52" s="30" t="s">
        <v>53</v>
      </c>
    </row>
    <row r="53" spans="1:7" x14ac:dyDescent="0.3">
      <c r="A53" s="26">
        <v>3352</v>
      </c>
      <c r="B53" s="27" t="s">
        <v>172</v>
      </c>
      <c r="C53" s="26" t="s">
        <v>173</v>
      </c>
      <c r="D53" s="33" t="s">
        <v>56</v>
      </c>
      <c r="E53" s="29" t="s">
        <v>174</v>
      </c>
      <c r="F53" s="30" t="s">
        <v>53</v>
      </c>
      <c r="G53" s="30" t="s">
        <v>53</v>
      </c>
    </row>
    <row r="54" spans="1:7" x14ac:dyDescent="0.3">
      <c r="A54" s="26">
        <v>3439</v>
      </c>
      <c r="B54" s="27" t="s">
        <v>175</v>
      </c>
      <c r="C54" s="26" t="s">
        <v>176</v>
      </c>
      <c r="D54" s="33" t="s">
        <v>56</v>
      </c>
      <c r="E54" s="29" t="s">
        <v>177</v>
      </c>
      <c r="F54" s="30" t="s">
        <v>57</v>
      </c>
      <c r="G54" s="30" t="s">
        <v>57</v>
      </c>
    </row>
    <row r="55" spans="1:7" x14ac:dyDescent="0.3">
      <c r="A55" s="26">
        <v>3676</v>
      </c>
      <c r="B55" s="27" t="s">
        <v>178</v>
      </c>
      <c r="C55" s="26" t="s">
        <v>179</v>
      </c>
      <c r="D55" s="35" t="s">
        <v>57</v>
      </c>
      <c r="E55" s="29" t="s">
        <v>105</v>
      </c>
      <c r="F55" s="30" t="s">
        <v>72</v>
      </c>
      <c r="G55" s="30" t="s">
        <v>53</v>
      </c>
    </row>
    <row r="56" spans="1:7" x14ac:dyDescent="0.3">
      <c r="A56" s="26">
        <v>3116</v>
      </c>
      <c r="B56" s="27" t="s">
        <v>180</v>
      </c>
      <c r="C56" s="26" t="s">
        <v>181</v>
      </c>
      <c r="D56" s="35" t="s">
        <v>57</v>
      </c>
      <c r="E56" s="29" t="s">
        <v>182</v>
      </c>
      <c r="F56" s="30" t="s">
        <v>53</v>
      </c>
      <c r="G56" s="30" t="s">
        <v>53</v>
      </c>
    </row>
    <row r="57" spans="1:7" x14ac:dyDescent="0.3">
      <c r="A57" s="26">
        <v>2559</v>
      </c>
      <c r="B57" s="27" t="s">
        <v>183</v>
      </c>
      <c r="C57" s="26" t="s">
        <v>184</v>
      </c>
      <c r="D57" s="35" t="s">
        <v>57</v>
      </c>
      <c r="E57" s="29" t="s">
        <v>182</v>
      </c>
      <c r="F57" s="30" t="s">
        <v>53</v>
      </c>
      <c r="G57" s="30" t="s">
        <v>53</v>
      </c>
    </row>
    <row r="58" spans="1:7" x14ac:dyDescent="0.3">
      <c r="A58" s="26">
        <v>3741</v>
      </c>
      <c r="B58" s="27" t="s">
        <v>185</v>
      </c>
      <c r="C58" s="26" t="s">
        <v>186</v>
      </c>
      <c r="D58" s="35" t="s">
        <v>57</v>
      </c>
      <c r="E58" s="29" t="s">
        <v>177</v>
      </c>
      <c r="F58" s="30" t="s">
        <v>53</v>
      </c>
      <c r="G58" s="30" t="s">
        <v>53</v>
      </c>
    </row>
    <row r="59" spans="1:7" x14ac:dyDescent="0.3">
      <c r="A59" s="26">
        <v>4619</v>
      </c>
      <c r="B59" s="27" t="s">
        <v>187</v>
      </c>
      <c r="C59" s="26" t="s">
        <v>188</v>
      </c>
      <c r="D59" s="35" t="s">
        <v>57</v>
      </c>
      <c r="E59" s="29" t="s">
        <v>88</v>
      </c>
      <c r="F59" s="30" t="s">
        <v>57</v>
      </c>
      <c r="G59" s="30" t="s">
        <v>53</v>
      </c>
    </row>
    <row r="60" spans="1:7" x14ac:dyDescent="0.3">
      <c r="A60" s="26">
        <v>4657</v>
      </c>
      <c r="B60" s="27" t="s">
        <v>189</v>
      </c>
      <c r="C60" s="26" t="s">
        <v>190</v>
      </c>
      <c r="D60" s="35" t="s">
        <v>57</v>
      </c>
      <c r="E60" s="29" t="s">
        <v>177</v>
      </c>
      <c r="F60" s="30" t="s">
        <v>57</v>
      </c>
      <c r="G60" s="30" t="s">
        <v>53</v>
      </c>
    </row>
    <row r="61" spans="1:7" x14ac:dyDescent="0.3">
      <c r="A61" s="26">
        <v>4686</v>
      </c>
      <c r="B61" s="27" t="s">
        <v>191</v>
      </c>
      <c r="C61" s="26" t="s">
        <v>192</v>
      </c>
      <c r="D61" s="35" t="s">
        <v>57</v>
      </c>
      <c r="E61" s="29" t="s">
        <v>177</v>
      </c>
      <c r="F61" s="30" t="s">
        <v>53</v>
      </c>
      <c r="G61" s="30" t="s">
        <v>53</v>
      </c>
    </row>
    <row r="62" spans="1:7" x14ac:dyDescent="0.3">
      <c r="A62" s="26">
        <v>2878</v>
      </c>
      <c r="B62" s="27" t="s">
        <v>193</v>
      </c>
      <c r="C62" s="26" t="s">
        <v>194</v>
      </c>
      <c r="D62" s="35" t="s">
        <v>57</v>
      </c>
      <c r="E62" s="29" t="s">
        <v>182</v>
      </c>
      <c r="F62" s="30" t="s">
        <v>72</v>
      </c>
      <c r="G62" s="30" t="s">
        <v>53</v>
      </c>
    </row>
    <row r="63" spans="1:7" x14ac:dyDescent="0.3">
      <c r="A63" s="26">
        <v>2881</v>
      </c>
      <c r="B63" s="27" t="s">
        <v>195</v>
      </c>
      <c r="C63" s="26" t="s">
        <v>196</v>
      </c>
      <c r="D63" s="35" t="s">
        <v>57</v>
      </c>
      <c r="E63" s="29" t="s">
        <v>182</v>
      </c>
      <c r="F63" s="30" t="s">
        <v>53</v>
      </c>
      <c r="G63" s="30" t="s">
        <v>53</v>
      </c>
    </row>
    <row r="64" spans="1:7" x14ac:dyDescent="0.3">
      <c r="A64" s="26">
        <v>2996</v>
      </c>
      <c r="B64" s="27" t="s">
        <v>197</v>
      </c>
      <c r="C64" s="26" t="s">
        <v>198</v>
      </c>
      <c r="D64" s="35" t="s">
        <v>57</v>
      </c>
      <c r="E64" s="29" t="s">
        <v>159</v>
      </c>
      <c r="F64" s="30" t="s">
        <v>53</v>
      </c>
      <c r="G64" s="30" t="s">
        <v>72</v>
      </c>
    </row>
    <row r="65" spans="1:7" x14ac:dyDescent="0.3">
      <c r="A65" s="26">
        <v>1956</v>
      </c>
      <c r="B65" s="27" t="s">
        <v>199</v>
      </c>
      <c r="C65" s="26" t="s">
        <v>200</v>
      </c>
      <c r="D65" s="35" t="s">
        <v>57</v>
      </c>
      <c r="E65" s="29" t="s">
        <v>182</v>
      </c>
      <c r="F65" s="30" t="s">
        <v>53</v>
      </c>
      <c r="G65" s="30" t="s">
        <v>53</v>
      </c>
    </row>
    <row r="66" spans="1:7" x14ac:dyDescent="0.3">
      <c r="A66" s="26">
        <v>1970</v>
      </c>
      <c r="B66" s="27" t="s">
        <v>201</v>
      </c>
      <c r="C66" s="26" t="s">
        <v>202</v>
      </c>
      <c r="D66" s="35" t="s">
        <v>57</v>
      </c>
      <c r="E66" s="29" t="s">
        <v>203</v>
      </c>
      <c r="F66" s="30" t="s">
        <v>53</v>
      </c>
      <c r="G66" s="30" t="s">
        <v>53</v>
      </c>
    </row>
    <row r="67" spans="1:7" x14ac:dyDescent="0.3">
      <c r="A67" s="26">
        <v>2517</v>
      </c>
      <c r="B67" s="27" t="s">
        <v>204</v>
      </c>
      <c r="C67" s="26" t="s">
        <v>205</v>
      </c>
      <c r="D67" s="35" t="s">
        <v>57</v>
      </c>
      <c r="E67" s="29" t="s">
        <v>206</v>
      </c>
      <c r="F67" s="30" t="s">
        <v>53</v>
      </c>
      <c r="G67" s="30" t="s">
        <v>53</v>
      </c>
    </row>
    <row r="68" spans="1:7" x14ac:dyDescent="0.3">
      <c r="A68" s="26">
        <v>4155</v>
      </c>
      <c r="B68" s="27" t="s">
        <v>207</v>
      </c>
      <c r="C68" s="26" t="s">
        <v>208</v>
      </c>
      <c r="D68" s="35" t="s">
        <v>57</v>
      </c>
      <c r="E68" s="29" t="s">
        <v>206</v>
      </c>
      <c r="F68" s="30" t="s">
        <v>57</v>
      </c>
      <c r="G68" s="30" t="s">
        <v>53</v>
      </c>
    </row>
    <row r="69" spans="1:7" x14ac:dyDescent="0.3">
      <c r="A69" s="26">
        <v>3465</v>
      </c>
      <c r="B69" s="27" t="s">
        <v>209</v>
      </c>
      <c r="C69" s="26" t="s">
        <v>210</v>
      </c>
      <c r="D69" s="35" t="s">
        <v>57</v>
      </c>
      <c r="E69" s="29" t="s">
        <v>152</v>
      </c>
      <c r="F69" s="30" t="s">
        <v>53</v>
      </c>
      <c r="G69" s="30" t="s">
        <v>53</v>
      </c>
    </row>
    <row r="70" spans="1:7" x14ac:dyDescent="0.3">
      <c r="A70" s="26">
        <v>3540</v>
      </c>
      <c r="B70" s="27" t="s">
        <v>211</v>
      </c>
      <c r="C70" s="26" t="s">
        <v>212</v>
      </c>
      <c r="D70" s="35" t="s">
        <v>57</v>
      </c>
      <c r="E70" s="29" t="s">
        <v>182</v>
      </c>
      <c r="F70" s="30" t="s">
        <v>53</v>
      </c>
      <c r="G70" s="30" t="s">
        <v>53</v>
      </c>
    </row>
    <row r="71" spans="1:7" x14ac:dyDescent="0.3">
      <c r="A71" s="26">
        <v>2938</v>
      </c>
      <c r="B71" s="27" t="s">
        <v>213</v>
      </c>
      <c r="C71" s="26" t="s">
        <v>214</v>
      </c>
      <c r="D71" s="35" t="s">
        <v>57</v>
      </c>
      <c r="E71" s="29" t="s">
        <v>206</v>
      </c>
      <c r="F71" s="30" t="s">
        <v>53</v>
      </c>
      <c r="G71" s="30" t="s">
        <v>53</v>
      </c>
    </row>
    <row r="72" spans="1:7" x14ac:dyDescent="0.3">
      <c r="A72" s="26">
        <v>4254</v>
      </c>
      <c r="B72" s="27" t="s">
        <v>215</v>
      </c>
      <c r="C72" s="26" t="s">
        <v>216</v>
      </c>
      <c r="D72" s="35" t="s">
        <v>57</v>
      </c>
      <c r="E72" s="29" t="s">
        <v>177</v>
      </c>
      <c r="F72" s="30" t="s">
        <v>72</v>
      </c>
      <c r="G72" s="30" t="s">
        <v>53</v>
      </c>
    </row>
    <row r="73" spans="1:7" x14ac:dyDescent="0.3">
      <c r="A73" s="26">
        <v>1998</v>
      </c>
      <c r="B73" s="27" t="s">
        <v>217</v>
      </c>
      <c r="C73" s="26" t="s">
        <v>218</v>
      </c>
      <c r="D73" s="35" t="s">
        <v>57</v>
      </c>
      <c r="E73" s="29" t="s">
        <v>182</v>
      </c>
      <c r="F73" s="30" t="s">
        <v>53</v>
      </c>
      <c r="G73" s="30" t="s">
        <v>72</v>
      </c>
    </row>
    <row r="74" spans="1:7" x14ac:dyDescent="0.3">
      <c r="A74" s="26">
        <v>3311</v>
      </c>
      <c r="B74" s="27" t="s">
        <v>219</v>
      </c>
      <c r="C74" s="26" t="s">
        <v>220</v>
      </c>
      <c r="D74" s="35" t="s">
        <v>57</v>
      </c>
      <c r="E74" s="29" t="s">
        <v>206</v>
      </c>
      <c r="F74" s="30" t="s">
        <v>53</v>
      </c>
      <c r="G74" s="30" t="s">
        <v>53</v>
      </c>
    </row>
    <row r="75" spans="1:7" x14ac:dyDescent="0.3">
      <c r="A75" s="26">
        <v>3493</v>
      </c>
      <c r="B75" s="27" t="s">
        <v>221</v>
      </c>
      <c r="C75" s="26" t="s">
        <v>222</v>
      </c>
      <c r="D75" s="35" t="s">
        <v>57</v>
      </c>
      <c r="E75" s="29" t="s">
        <v>206</v>
      </c>
      <c r="F75" s="30" t="s">
        <v>53</v>
      </c>
      <c r="G75" s="30" t="s">
        <v>53</v>
      </c>
    </row>
    <row r="76" spans="1:7" x14ac:dyDescent="0.3">
      <c r="A76" s="26">
        <v>2502</v>
      </c>
      <c r="B76" s="36" t="s">
        <v>223</v>
      </c>
      <c r="C76" s="26" t="s">
        <v>224</v>
      </c>
      <c r="D76" s="35" t="s">
        <v>57</v>
      </c>
      <c r="E76" s="29" t="s">
        <v>206</v>
      </c>
      <c r="F76" s="30" t="s">
        <v>72</v>
      </c>
      <c r="G76" s="30" t="s">
        <v>53</v>
      </c>
    </row>
    <row r="77" spans="1:7" x14ac:dyDescent="0.3">
      <c r="A77" s="26">
        <v>974</v>
      </c>
      <c r="B77" s="27" t="s">
        <v>225</v>
      </c>
      <c r="C77" s="26" t="s">
        <v>226</v>
      </c>
      <c r="D77" s="35" t="s">
        <v>57</v>
      </c>
      <c r="E77" s="29" t="s">
        <v>182</v>
      </c>
      <c r="F77" s="30" t="s">
        <v>53</v>
      </c>
      <c r="G77" s="30" t="s">
        <v>57</v>
      </c>
    </row>
    <row r="78" spans="1:7" x14ac:dyDescent="0.3">
      <c r="A78" s="26">
        <v>3784</v>
      </c>
      <c r="B78" s="27" t="s">
        <v>227</v>
      </c>
      <c r="C78" s="26" t="s">
        <v>228</v>
      </c>
      <c r="D78" s="35" t="s">
        <v>57</v>
      </c>
      <c r="E78" s="29" t="s">
        <v>182</v>
      </c>
      <c r="F78" s="30" t="s">
        <v>53</v>
      </c>
      <c r="G78" s="30" t="s">
        <v>53</v>
      </c>
    </row>
    <row r="79" spans="1:7" x14ac:dyDescent="0.3">
      <c r="A79" s="26">
        <v>3582</v>
      </c>
      <c r="B79" s="27" t="s">
        <v>229</v>
      </c>
      <c r="C79" s="26" t="s">
        <v>230</v>
      </c>
      <c r="D79" s="35" t="s">
        <v>57</v>
      </c>
      <c r="E79" s="29" t="s">
        <v>182</v>
      </c>
      <c r="F79" s="30" t="s">
        <v>53</v>
      </c>
      <c r="G79" s="30" t="s">
        <v>53</v>
      </c>
    </row>
    <row r="80" spans="1:7" x14ac:dyDescent="0.3">
      <c r="A80" s="26">
        <v>2489</v>
      </c>
      <c r="B80" s="27" t="s">
        <v>231</v>
      </c>
      <c r="C80" s="26" t="s">
        <v>232</v>
      </c>
      <c r="D80" s="35" t="s">
        <v>57</v>
      </c>
      <c r="E80" s="29" t="s">
        <v>206</v>
      </c>
      <c r="F80" s="30" t="s">
        <v>53</v>
      </c>
      <c r="G80" s="30" t="s">
        <v>53</v>
      </c>
    </row>
    <row r="81" spans="1:7" x14ac:dyDescent="0.3">
      <c r="A81" s="26">
        <v>3688</v>
      </c>
      <c r="B81" s="27" t="s">
        <v>233</v>
      </c>
      <c r="C81" s="26" t="s">
        <v>234</v>
      </c>
      <c r="D81" s="35" t="s">
        <v>57</v>
      </c>
      <c r="E81" s="29" t="s">
        <v>159</v>
      </c>
      <c r="F81" s="30" t="s">
        <v>53</v>
      </c>
      <c r="G81" s="30" t="s">
        <v>53</v>
      </c>
    </row>
    <row r="82" spans="1:7" x14ac:dyDescent="0.3">
      <c r="A82" s="26">
        <v>4588</v>
      </c>
      <c r="B82" s="27" t="s">
        <v>235</v>
      </c>
      <c r="C82" s="26" t="s">
        <v>236</v>
      </c>
      <c r="D82" s="35" t="s">
        <v>57</v>
      </c>
      <c r="E82" s="29" t="s">
        <v>159</v>
      </c>
      <c r="F82" s="30" t="s">
        <v>57</v>
      </c>
      <c r="G82" s="30" t="s">
        <v>53</v>
      </c>
    </row>
    <row r="83" spans="1:7" x14ac:dyDescent="0.3">
      <c r="A83" s="26">
        <v>4167</v>
      </c>
      <c r="B83" s="27" t="s">
        <v>237</v>
      </c>
      <c r="C83" s="26" t="s">
        <v>238</v>
      </c>
      <c r="D83" s="35" t="s">
        <v>57</v>
      </c>
      <c r="E83" s="29" t="s">
        <v>88</v>
      </c>
      <c r="F83" s="30" t="s">
        <v>72</v>
      </c>
      <c r="G83" s="30" t="s">
        <v>53</v>
      </c>
    </row>
    <row r="84" spans="1:7" x14ac:dyDescent="0.3">
      <c r="A84" s="26">
        <v>3571</v>
      </c>
      <c r="B84" s="27" t="s">
        <v>239</v>
      </c>
      <c r="C84" s="26" t="s">
        <v>240</v>
      </c>
      <c r="D84" s="35" t="s">
        <v>57</v>
      </c>
      <c r="E84" s="29" t="s">
        <v>182</v>
      </c>
      <c r="F84" s="30" t="s">
        <v>57</v>
      </c>
      <c r="G84" s="30" t="s">
        <v>53</v>
      </c>
    </row>
    <row r="85" spans="1:7" x14ac:dyDescent="0.3">
      <c r="A85" s="26">
        <v>2840</v>
      </c>
      <c r="B85" s="27" t="s">
        <v>241</v>
      </c>
      <c r="C85" s="26" t="s">
        <v>242</v>
      </c>
      <c r="D85" s="35" t="s">
        <v>57</v>
      </c>
      <c r="E85" s="29" t="s">
        <v>243</v>
      </c>
      <c r="F85" s="30" t="s">
        <v>53</v>
      </c>
      <c r="G85" s="30" t="s">
        <v>53</v>
      </c>
    </row>
    <row r="86" spans="1:7" x14ac:dyDescent="0.3">
      <c r="A86" s="26">
        <v>4525</v>
      </c>
      <c r="B86" s="27" t="s">
        <v>244</v>
      </c>
      <c r="C86" s="26" t="s">
        <v>245</v>
      </c>
      <c r="D86" s="35" t="s">
        <v>57</v>
      </c>
      <c r="E86" s="29" t="s">
        <v>177</v>
      </c>
      <c r="F86" s="30" t="s">
        <v>53</v>
      </c>
      <c r="G86" s="30" t="s">
        <v>53</v>
      </c>
    </row>
    <row r="87" spans="1:7" x14ac:dyDescent="0.3">
      <c r="A87" s="26">
        <v>3318</v>
      </c>
      <c r="B87" s="27" t="s">
        <v>246</v>
      </c>
      <c r="C87" s="26" t="s">
        <v>247</v>
      </c>
      <c r="D87" s="35" t="s">
        <v>57</v>
      </c>
      <c r="E87" s="29" t="s">
        <v>248</v>
      </c>
      <c r="F87" s="30" t="s">
        <v>57</v>
      </c>
      <c r="G87" s="30" t="s">
        <v>57</v>
      </c>
    </row>
    <row r="88" spans="1:7" x14ac:dyDescent="0.3">
      <c r="A88" s="26">
        <v>3120</v>
      </c>
      <c r="B88" s="27" t="s">
        <v>249</v>
      </c>
      <c r="C88" s="26" t="s">
        <v>250</v>
      </c>
      <c r="D88" s="35" t="s">
        <v>57</v>
      </c>
      <c r="E88" s="29" t="s">
        <v>182</v>
      </c>
      <c r="F88" s="30" t="s">
        <v>53</v>
      </c>
      <c r="G88" s="30" t="s">
        <v>53</v>
      </c>
    </row>
    <row r="89" spans="1:7" x14ac:dyDescent="0.3">
      <c r="A89" s="26">
        <v>2989</v>
      </c>
      <c r="B89" s="27" t="s">
        <v>251</v>
      </c>
      <c r="C89" s="26" t="s">
        <v>252</v>
      </c>
      <c r="D89" s="35" t="s">
        <v>57</v>
      </c>
      <c r="E89" s="29" t="s">
        <v>177</v>
      </c>
      <c r="F89" s="30" t="s">
        <v>53</v>
      </c>
      <c r="G89" s="30" t="s">
        <v>53</v>
      </c>
    </row>
    <row r="90" spans="1:7" x14ac:dyDescent="0.3">
      <c r="A90" s="26">
        <v>3136</v>
      </c>
      <c r="B90" s="27" t="s">
        <v>253</v>
      </c>
      <c r="C90" s="26" t="s">
        <v>254</v>
      </c>
      <c r="D90" s="35" t="s">
        <v>57</v>
      </c>
      <c r="E90" s="29" t="s">
        <v>182</v>
      </c>
      <c r="F90" s="30" t="s">
        <v>53</v>
      </c>
      <c r="G90" s="30" t="s">
        <v>53</v>
      </c>
    </row>
    <row r="91" spans="1:7" x14ac:dyDescent="0.3">
      <c r="A91" s="26">
        <v>4571</v>
      </c>
      <c r="B91" s="27" t="s">
        <v>255</v>
      </c>
      <c r="C91" s="26" t="s">
        <v>256</v>
      </c>
      <c r="D91" s="35" t="s">
        <v>57</v>
      </c>
      <c r="E91" s="29" t="s">
        <v>88</v>
      </c>
      <c r="F91" s="30" t="s">
        <v>57</v>
      </c>
      <c r="G91" s="30" t="s">
        <v>53</v>
      </c>
    </row>
    <row r="92" spans="1:7" x14ac:dyDescent="0.3">
      <c r="A92" s="26">
        <v>2497</v>
      </c>
      <c r="B92" s="27" t="s">
        <v>257</v>
      </c>
      <c r="C92" s="26" t="s">
        <v>258</v>
      </c>
      <c r="D92" s="37" t="s">
        <v>72</v>
      </c>
      <c r="E92" s="29" t="s">
        <v>259</v>
      </c>
      <c r="F92" s="30" t="s">
        <v>53</v>
      </c>
      <c r="G92" s="30" t="s">
        <v>53</v>
      </c>
    </row>
    <row r="93" spans="1:7" x14ac:dyDescent="0.3">
      <c r="A93" s="26">
        <v>3755</v>
      </c>
      <c r="B93" s="27" t="s">
        <v>260</v>
      </c>
      <c r="C93" s="26" t="s">
        <v>261</v>
      </c>
      <c r="D93" s="37" t="s">
        <v>72</v>
      </c>
      <c r="E93" s="29" t="s">
        <v>262</v>
      </c>
      <c r="F93" s="30" t="s">
        <v>53</v>
      </c>
      <c r="G93" s="30" t="s">
        <v>53</v>
      </c>
    </row>
    <row r="94" spans="1:7" x14ac:dyDescent="0.3">
      <c r="A94" s="26">
        <v>2832</v>
      </c>
      <c r="B94" s="27" t="s">
        <v>263</v>
      </c>
      <c r="C94" s="26" t="s">
        <v>264</v>
      </c>
      <c r="D94" s="37" t="s">
        <v>72</v>
      </c>
      <c r="E94" s="29" t="s">
        <v>262</v>
      </c>
      <c r="F94" s="30" t="s">
        <v>53</v>
      </c>
      <c r="G94" s="30" t="s">
        <v>53</v>
      </c>
    </row>
    <row r="95" spans="1:7" x14ac:dyDescent="0.3">
      <c r="A95" s="26">
        <v>4583</v>
      </c>
      <c r="B95" s="27" t="s">
        <v>265</v>
      </c>
      <c r="C95" s="26" t="s">
        <v>266</v>
      </c>
      <c r="D95" s="37" t="s">
        <v>72</v>
      </c>
      <c r="E95" s="29" t="s">
        <v>267</v>
      </c>
      <c r="F95" s="30" t="s">
        <v>57</v>
      </c>
      <c r="G95" s="30" t="s">
        <v>53</v>
      </c>
    </row>
    <row r="96" spans="1:7" x14ac:dyDescent="0.3">
      <c r="A96" s="26">
        <v>3511</v>
      </c>
      <c r="B96" s="27" t="s">
        <v>268</v>
      </c>
      <c r="C96" s="26" t="s">
        <v>269</v>
      </c>
      <c r="D96" s="37" t="s">
        <v>72</v>
      </c>
      <c r="E96" s="29" t="s">
        <v>267</v>
      </c>
      <c r="F96" s="30" t="s">
        <v>53</v>
      </c>
      <c r="G96" s="30" t="s">
        <v>53</v>
      </c>
    </row>
    <row r="97" spans="1:7" x14ac:dyDescent="0.3">
      <c r="A97" s="26">
        <v>3482</v>
      </c>
      <c r="B97" s="27" t="s">
        <v>270</v>
      </c>
      <c r="C97" s="26" t="s">
        <v>271</v>
      </c>
      <c r="D97" s="37" t="s">
        <v>72</v>
      </c>
      <c r="E97" s="29" t="s">
        <v>272</v>
      </c>
      <c r="F97" s="30" t="s">
        <v>53</v>
      </c>
      <c r="G97" s="30" t="s">
        <v>53</v>
      </c>
    </row>
    <row r="98" spans="1:7" x14ac:dyDescent="0.3">
      <c r="A98" s="26">
        <v>2669</v>
      </c>
      <c r="B98" s="27" t="s">
        <v>273</v>
      </c>
      <c r="C98" s="26" t="s">
        <v>274</v>
      </c>
      <c r="D98" s="37" t="s">
        <v>72</v>
      </c>
      <c r="E98" s="29" t="s">
        <v>275</v>
      </c>
      <c r="F98" s="30" t="s">
        <v>72</v>
      </c>
      <c r="G98" s="30" t="s">
        <v>53</v>
      </c>
    </row>
    <row r="99" spans="1:7" x14ac:dyDescent="0.3">
      <c r="A99" s="26">
        <v>2679</v>
      </c>
      <c r="B99" s="27" t="s">
        <v>276</v>
      </c>
      <c r="C99" s="26" t="s">
        <v>277</v>
      </c>
      <c r="D99" s="37" t="s">
        <v>72</v>
      </c>
      <c r="E99" s="29" t="s">
        <v>259</v>
      </c>
      <c r="F99" s="30" t="s">
        <v>53</v>
      </c>
      <c r="G99" s="30" t="s">
        <v>53</v>
      </c>
    </row>
    <row r="100" spans="1:7" x14ac:dyDescent="0.3">
      <c r="A100" s="26">
        <v>4247</v>
      </c>
      <c r="B100" s="27" t="s">
        <v>278</v>
      </c>
      <c r="C100" s="26" t="s">
        <v>279</v>
      </c>
      <c r="D100" s="37" t="s">
        <v>72</v>
      </c>
      <c r="E100" s="29" t="s">
        <v>267</v>
      </c>
      <c r="F100" s="30" t="s">
        <v>53</v>
      </c>
      <c r="G100" s="30" t="s">
        <v>53</v>
      </c>
    </row>
    <row r="101" spans="1:7" x14ac:dyDescent="0.3">
      <c r="A101" s="26">
        <v>4319</v>
      </c>
      <c r="B101" s="27" t="s">
        <v>280</v>
      </c>
      <c r="C101" s="26" t="s">
        <v>281</v>
      </c>
      <c r="D101" s="37" t="s">
        <v>72</v>
      </c>
      <c r="E101" s="29" t="s">
        <v>282</v>
      </c>
      <c r="F101" s="30" t="s">
        <v>72</v>
      </c>
      <c r="G101" s="30" t="s">
        <v>53</v>
      </c>
    </row>
    <row r="102" spans="1:7" x14ac:dyDescent="0.3">
      <c r="A102" s="26">
        <v>3302</v>
      </c>
      <c r="B102" s="27" t="s">
        <v>283</v>
      </c>
      <c r="C102" s="26" t="s">
        <v>284</v>
      </c>
      <c r="D102" s="37" t="s">
        <v>72</v>
      </c>
      <c r="E102" s="29" t="s">
        <v>285</v>
      </c>
      <c r="F102" s="30" t="s">
        <v>72</v>
      </c>
      <c r="G102" s="30" t="s">
        <v>53</v>
      </c>
    </row>
    <row r="103" spans="1:7" x14ac:dyDescent="0.3">
      <c r="A103" s="26">
        <v>3297</v>
      </c>
      <c r="B103" s="27" t="s">
        <v>286</v>
      </c>
      <c r="C103" s="26" t="s">
        <v>287</v>
      </c>
      <c r="D103" s="37" t="s">
        <v>72</v>
      </c>
      <c r="E103" s="29" t="s">
        <v>262</v>
      </c>
      <c r="F103" s="30" t="s">
        <v>53</v>
      </c>
      <c r="G103" s="30" t="s">
        <v>53</v>
      </c>
    </row>
    <row r="104" spans="1:7" x14ac:dyDescent="0.3">
      <c r="A104" s="26">
        <v>459478</v>
      </c>
      <c r="B104" s="27" t="s">
        <v>288</v>
      </c>
      <c r="C104" s="26" t="s">
        <v>289</v>
      </c>
      <c r="D104" s="37" t="s">
        <v>72</v>
      </c>
      <c r="E104" s="29" t="s">
        <v>290</v>
      </c>
      <c r="F104" s="30" t="s">
        <v>72</v>
      </c>
      <c r="G104" s="30" t="s">
        <v>53</v>
      </c>
    </row>
    <row r="105" spans="1:7" x14ac:dyDescent="0.3">
      <c r="A105" s="26">
        <v>3696</v>
      </c>
      <c r="B105" s="27" t="s">
        <v>291</v>
      </c>
      <c r="C105" s="26" t="s">
        <v>292</v>
      </c>
      <c r="D105" s="37" t="s">
        <v>72</v>
      </c>
      <c r="E105" s="29" t="s">
        <v>290</v>
      </c>
      <c r="F105" s="30" t="s">
        <v>72</v>
      </c>
      <c r="G105" s="30" t="s">
        <v>53</v>
      </c>
    </row>
    <row r="106" spans="1:7" x14ac:dyDescent="0.3">
      <c r="A106" s="26">
        <v>3272</v>
      </c>
      <c r="B106" s="27" t="s">
        <v>293</v>
      </c>
      <c r="C106" s="26" t="s">
        <v>294</v>
      </c>
      <c r="D106" s="37" t="s">
        <v>72</v>
      </c>
      <c r="E106" s="29" t="s">
        <v>262</v>
      </c>
      <c r="F106" s="30" t="s">
        <v>53</v>
      </c>
      <c r="G106" s="30" t="s">
        <v>53</v>
      </c>
    </row>
    <row r="107" spans="1:7" x14ac:dyDescent="0.3">
      <c r="A107" s="26">
        <v>3630</v>
      </c>
      <c r="B107" s="27" t="s">
        <v>295</v>
      </c>
      <c r="C107" s="26" t="s">
        <v>296</v>
      </c>
      <c r="D107" s="37" t="s">
        <v>72</v>
      </c>
      <c r="E107" s="29" t="s">
        <v>297</v>
      </c>
      <c r="F107" s="30" t="s">
        <v>57</v>
      </c>
      <c r="G107" s="30" t="s">
        <v>53</v>
      </c>
    </row>
    <row r="108" spans="1:7" x14ac:dyDescent="0.3">
      <c r="A108" s="26">
        <v>3608</v>
      </c>
      <c r="B108" s="27" t="s">
        <v>298</v>
      </c>
      <c r="C108" s="26" t="s">
        <v>299</v>
      </c>
      <c r="D108" s="37" t="s">
        <v>72</v>
      </c>
      <c r="E108" s="29" t="s">
        <v>259</v>
      </c>
      <c r="F108" s="30" t="s">
        <v>53</v>
      </c>
      <c r="G108" s="30" t="s">
        <v>53</v>
      </c>
    </row>
    <row r="109" spans="1:7" x14ac:dyDescent="0.3">
      <c r="A109" s="26">
        <v>3807</v>
      </c>
      <c r="B109" s="27" t="s">
        <v>300</v>
      </c>
      <c r="C109" s="26" t="s">
        <v>301</v>
      </c>
      <c r="D109" s="37" t="s">
        <v>72</v>
      </c>
      <c r="E109" s="29" t="s">
        <v>259</v>
      </c>
      <c r="F109" s="30" t="s">
        <v>72</v>
      </c>
      <c r="G109" s="30" t="s">
        <v>53</v>
      </c>
    </row>
    <row r="110" spans="1:7" x14ac:dyDescent="0.3">
      <c r="A110" s="26">
        <v>4289</v>
      </c>
      <c r="B110" s="27" t="s">
        <v>302</v>
      </c>
      <c r="C110" s="26" t="s">
        <v>303</v>
      </c>
      <c r="D110" s="37" t="s">
        <v>72</v>
      </c>
      <c r="E110" s="29" t="s">
        <v>267</v>
      </c>
      <c r="F110" s="30" t="s">
        <v>72</v>
      </c>
      <c r="G110" s="30" t="s">
        <v>53</v>
      </c>
    </row>
    <row r="111" spans="1:7" x14ac:dyDescent="0.3">
      <c r="A111" s="26">
        <v>3036</v>
      </c>
      <c r="B111" s="27" t="s">
        <v>304</v>
      </c>
      <c r="C111" s="26" t="s">
        <v>305</v>
      </c>
      <c r="D111" s="37" t="s">
        <v>72</v>
      </c>
      <c r="E111" s="29" t="s">
        <v>262</v>
      </c>
      <c r="F111" s="30" t="s">
        <v>72</v>
      </c>
      <c r="G111" s="30" t="s">
        <v>53</v>
      </c>
    </row>
    <row r="112" spans="1:7" x14ac:dyDescent="0.3">
      <c r="A112" s="26">
        <v>4013</v>
      </c>
      <c r="B112" s="27" t="s">
        <v>306</v>
      </c>
      <c r="C112" s="26" t="s">
        <v>307</v>
      </c>
      <c r="D112" s="37" t="s">
        <v>72</v>
      </c>
      <c r="E112" s="29" t="s">
        <v>282</v>
      </c>
      <c r="F112" s="30" t="s">
        <v>53</v>
      </c>
      <c r="G112" s="30" t="s">
        <v>53</v>
      </c>
    </row>
    <row r="113" spans="1:7" x14ac:dyDescent="0.3">
      <c r="A113" s="26">
        <v>4040</v>
      </c>
      <c r="B113" s="27" t="s">
        <v>308</v>
      </c>
      <c r="C113" s="26" t="s">
        <v>309</v>
      </c>
      <c r="D113" s="37" t="s">
        <v>72</v>
      </c>
      <c r="E113" s="29" t="s">
        <v>285</v>
      </c>
      <c r="F113" s="30" t="s">
        <v>53</v>
      </c>
      <c r="G113" s="30" t="s">
        <v>53</v>
      </c>
    </row>
    <row r="114" spans="1:7" x14ac:dyDescent="0.3">
      <c r="A114" s="26">
        <v>4195</v>
      </c>
      <c r="B114" s="27" t="s">
        <v>310</v>
      </c>
      <c r="C114" s="26" t="s">
        <v>311</v>
      </c>
      <c r="D114" s="37" t="s">
        <v>72</v>
      </c>
      <c r="E114" s="29" t="s">
        <v>312</v>
      </c>
      <c r="F114" s="30" t="s">
        <v>53</v>
      </c>
      <c r="G114" s="30" t="s">
        <v>53</v>
      </c>
    </row>
    <row r="115" spans="1:7" x14ac:dyDescent="0.3">
      <c r="A115" s="26">
        <v>3343</v>
      </c>
      <c r="B115" s="27" t="s">
        <v>313</v>
      </c>
      <c r="C115" s="26" t="s">
        <v>314</v>
      </c>
      <c r="D115" s="37" t="s">
        <v>72</v>
      </c>
      <c r="E115" s="29" t="s">
        <v>315</v>
      </c>
      <c r="F115" s="30" t="s">
        <v>53</v>
      </c>
      <c r="G115" s="30" t="s">
        <v>53</v>
      </c>
    </row>
    <row r="116" spans="1:7" x14ac:dyDescent="0.3">
      <c r="A116" s="26">
        <v>2767</v>
      </c>
      <c r="B116" s="27" t="s">
        <v>316</v>
      </c>
      <c r="C116" s="26" t="s">
        <v>317</v>
      </c>
      <c r="D116" s="37" t="s">
        <v>72</v>
      </c>
      <c r="E116" s="29" t="s">
        <v>259</v>
      </c>
      <c r="F116" s="30" t="s">
        <v>53</v>
      </c>
      <c r="G116" s="30" t="s">
        <v>53</v>
      </c>
    </row>
    <row r="117" spans="1:7" x14ac:dyDescent="0.3">
      <c r="A117" s="26">
        <v>459524</v>
      </c>
      <c r="B117" s="36" t="s">
        <v>318</v>
      </c>
      <c r="C117" s="26" t="s">
        <v>319</v>
      </c>
      <c r="D117" s="37" t="s">
        <v>72</v>
      </c>
      <c r="E117" s="29" t="s">
        <v>282</v>
      </c>
      <c r="F117" s="30" t="s">
        <v>72</v>
      </c>
      <c r="G117" s="30" t="s">
        <v>53</v>
      </c>
    </row>
    <row r="118" spans="1:7" x14ac:dyDescent="0.3">
      <c r="A118" s="26">
        <v>3187</v>
      </c>
      <c r="B118" s="27" t="s">
        <v>320</v>
      </c>
      <c r="C118" s="26" t="s">
        <v>321</v>
      </c>
      <c r="D118" s="37" t="s">
        <v>72</v>
      </c>
      <c r="E118" s="29" t="s">
        <v>322</v>
      </c>
      <c r="F118" s="30" t="s">
        <v>72</v>
      </c>
      <c r="G118" s="30" t="s">
        <v>57</v>
      </c>
    </row>
    <row r="119" spans="1:7" x14ac:dyDescent="0.3">
      <c r="A119" s="26">
        <v>4580</v>
      </c>
      <c r="B119" s="27" t="s">
        <v>323</v>
      </c>
      <c r="C119" s="26" t="s">
        <v>324</v>
      </c>
      <c r="D119" s="37" t="s">
        <v>72</v>
      </c>
      <c r="E119" s="29" t="s">
        <v>267</v>
      </c>
      <c r="F119" s="30" t="s">
        <v>57</v>
      </c>
      <c r="G119" s="30" t="s">
        <v>53</v>
      </c>
    </row>
    <row r="120" spans="1:7" x14ac:dyDescent="0.3">
      <c r="A120" s="26">
        <v>3978</v>
      </c>
      <c r="B120" s="27" t="s">
        <v>325</v>
      </c>
      <c r="C120" s="26" t="s">
        <v>326</v>
      </c>
      <c r="D120" s="38" t="s">
        <v>53</v>
      </c>
      <c r="E120" s="29" t="s">
        <v>52</v>
      </c>
      <c r="F120" s="30" t="s">
        <v>53</v>
      </c>
      <c r="G120" s="30" t="s">
        <v>53</v>
      </c>
    </row>
    <row r="121" spans="1:7" x14ac:dyDescent="0.3">
      <c r="A121" s="26">
        <v>3941</v>
      </c>
      <c r="B121" s="27" t="s">
        <v>327</v>
      </c>
      <c r="C121" s="26" t="s">
        <v>328</v>
      </c>
      <c r="D121" s="38" t="s">
        <v>53</v>
      </c>
      <c r="E121" s="29" t="s">
        <v>52</v>
      </c>
      <c r="F121" s="30" t="s">
        <v>53</v>
      </c>
      <c r="G121" s="30" t="s">
        <v>53</v>
      </c>
    </row>
    <row r="122" spans="1:7" x14ac:dyDescent="0.3">
      <c r="A122" s="26">
        <v>4151</v>
      </c>
      <c r="B122" s="27" t="s">
        <v>329</v>
      </c>
      <c r="C122" s="26" t="s">
        <v>330</v>
      </c>
      <c r="D122" s="38" t="s">
        <v>53</v>
      </c>
      <c r="E122" s="29" t="s">
        <v>331</v>
      </c>
      <c r="F122" s="30" t="s">
        <v>72</v>
      </c>
      <c r="G122" s="30" t="s">
        <v>53</v>
      </c>
    </row>
    <row r="123" spans="1:7" x14ac:dyDescent="0.3">
      <c r="A123" s="26">
        <v>2623</v>
      </c>
      <c r="B123" s="27" t="s">
        <v>332</v>
      </c>
      <c r="C123" s="26" t="s">
        <v>333</v>
      </c>
      <c r="D123" s="38" t="s">
        <v>53</v>
      </c>
      <c r="E123" s="29" t="s">
        <v>52</v>
      </c>
      <c r="F123" s="30" t="s">
        <v>53</v>
      </c>
      <c r="G123" s="30" t="s">
        <v>53</v>
      </c>
    </row>
    <row r="124" spans="1:7" x14ac:dyDescent="0.3">
      <c r="A124" s="26">
        <v>1966</v>
      </c>
      <c r="B124" s="27" t="s">
        <v>334</v>
      </c>
      <c r="C124" s="26" t="s">
        <v>335</v>
      </c>
      <c r="D124" s="38" t="s">
        <v>53</v>
      </c>
      <c r="E124" s="29" t="s">
        <v>52</v>
      </c>
      <c r="F124" s="30" t="s">
        <v>53</v>
      </c>
      <c r="G124" s="30" t="s">
        <v>53</v>
      </c>
    </row>
    <row r="125" spans="1:7" x14ac:dyDescent="0.3">
      <c r="A125" s="26">
        <v>4494</v>
      </c>
      <c r="B125" s="27" t="s">
        <v>336</v>
      </c>
      <c r="C125" s="26" t="s">
        <v>337</v>
      </c>
      <c r="D125" s="38" t="s">
        <v>53</v>
      </c>
      <c r="E125" s="29" t="s">
        <v>52</v>
      </c>
      <c r="F125" s="30" t="s">
        <v>53</v>
      </c>
      <c r="G125" s="30" t="s">
        <v>53</v>
      </c>
    </row>
    <row r="126" spans="1:7" x14ac:dyDescent="0.3">
      <c r="A126" s="26">
        <v>3518</v>
      </c>
      <c r="B126" s="27" t="s">
        <v>338</v>
      </c>
      <c r="C126" s="26" t="s">
        <v>339</v>
      </c>
      <c r="D126" s="38" t="s">
        <v>53</v>
      </c>
      <c r="E126" s="29" t="s">
        <v>52</v>
      </c>
      <c r="F126" s="30" t="s">
        <v>53</v>
      </c>
      <c r="G126" s="30" t="s">
        <v>53</v>
      </c>
    </row>
    <row r="127" spans="1:7" x14ac:dyDescent="0.3">
      <c r="A127" s="26">
        <v>4501</v>
      </c>
      <c r="B127" s="27" t="s">
        <v>340</v>
      </c>
      <c r="C127" s="26" t="s">
        <v>341</v>
      </c>
      <c r="D127" s="38" t="s">
        <v>53</v>
      </c>
      <c r="E127" s="29" t="s">
        <v>342</v>
      </c>
      <c r="F127" s="30" t="s">
        <v>53</v>
      </c>
      <c r="G127" s="30" t="s">
        <v>57</v>
      </c>
    </row>
    <row r="128" spans="1:7" x14ac:dyDescent="0.3">
      <c r="A128" s="26">
        <v>4503</v>
      </c>
      <c r="B128" s="27" t="s">
        <v>343</v>
      </c>
      <c r="C128" s="26" t="s">
        <v>344</v>
      </c>
      <c r="D128" s="38" t="s">
        <v>53</v>
      </c>
      <c r="E128" s="29" t="s">
        <v>52</v>
      </c>
      <c r="F128" s="30" t="s">
        <v>53</v>
      </c>
      <c r="G128" s="30" t="s">
        <v>53</v>
      </c>
    </row>
    <row r="129" spans="1:7" x14ac:dyDescent="0.3">
      <c r="A129" s="26">
        <v>2706</v>
      </c>
      <c r="B129" s="34" t="s">
        <v>345</v>
      </c>
      <c r="C129" s="26" t="s">
        <v>346</v>
      </c>
      <c r="D129" s="38" t="s">
        <v>53</v>
      </c>
      <c r="E129" s="29" t="s">
        <v>347</v>
      </c>
      <c r="F129" s="30" t="s">
        <v>53</v>
      </c>
      <c r="G129" s="30" t="s">
        <v>53</v>
      </c>
    </row>
    <row r="130" spans="1:7" x14ac:dyDescent="0.3">
      <c r="A130" s="26">
        <v>2895</v>
      </c>
      <c r="B130" s="27" t="s">
        <v>348</v>
      </c>
      <c r="C130" s="26" t="s">
        <v>349</v>
      </c>
      <c r="D130" s="38" t="s">
        <v>53</v>
      </c>
      <c r="E130" s="29" t="s">
        <v>52</v>
      </c>
      <c r="F130" s="30" t="s">
        <v>53</v>
      </c>
      <c r="G130" s="30" t="s">
        <v>53</v>
      </c>
    </row>
    <row r="131" spans="1:7" x14ac:dyDescent="0.3">
      <c r="A131" s="26">
        <v>4516</v>
      </c>
      <c r="B131" s="27" t="s">
        <v>350</v>
      </c>
      <c r="C131" s="26" t="s">
        <v>351</v>
      </c>
      <c r="D131" s="38" t="s">
        <v>53</v>
      </c>
      <c r="E131" s="29" t="s">
        <v>52</v>
      </c>
      <c r="F131" s="30" t="s">
        <v>53</v>
      </c>
      <c r="G131" s="30" t="s">
        <v>53</v>
      </c>
    </row>
    <row r="132" spans="1:7" x14ac:dyDescent="0.3">
      <c r="A132" s="26">
        <v>3003</v>
      </c>
      <c r="B132" s="27" t="s">
        <v>352</v>
      </c>
      <c r="C132" s="26" t="s">
        <v>353</v>
      </c>
      <c r="D132" s="38" t="s">
        <v>53</v>
      </c>
      <c r="E132" s="29" t="s">
        <v>52</v>
      </c>
      <c r="F132" s="30" t="s">
        <v>53</v>
      </c>
      <c r="G132" s="30" t="s">
        <v>53</v>
      </c>
    </row>
    <row r="133" spans="1:7" x14ac:dyDescent="0.3">
      <c r="A133" s="26">
        <v>4257</v>
      </c>
      <c r="B133" s="27" t="s">
        <v>354</v>
      </c>
      <c r="C133" s="26" t="s">
        <v>355</v>
      </c>
      <c r="D133" s="38" t="s">
        <v>53</v>
      </c>
      <c r="E133" s="29" t="s">
        <v>52</v>
      </c>
      <c r="F133" s="30" t="s">
        <v>53</v>
      </c>
      <c r="G133" s="30" t="s">
        <v>53</v>
      </c>
    </row>
    <row r="134" spans="1:7" x14ac:dyDescent="0.3">
      <c r="A134" s="26">
        <v>4252</v>
      </c>
      <c r="B134" s="27" t="s">
        <v>356</v>
      </c>
      <c r="C134" s="26" t="s">
        <v>357</v>
      </c>
      <c r="D134" s="38" t="s">
        <v>53</v>
      </c>
      <c r="E134" s="29" t="s">
        <v>52</v>
      </c>
      <c r="F134" s="30" t="s">
        <v>53</v>
      </c>
      <c r="G134" s="30" t="s">
        <v>53</v>
      </c>
    </row>
    <row r="135" spans="1:7" x14ac:dyDescent="0.3">
      <c r="A135" s="26">
        <v>3070</v>
      </c>
      <c r="B135" s="27" t="s">
        <v>358</v>
      </c>
      <c r="C135" s="26" t="s">
        <v>359</v>
      </c>
      <c r="D135" s="38" t="s">
        <v>53</v>
      </c>
      <c r="E135" s="29" t="s">
        <v>52</v>
      </c>
      <c r="F135" s="30" t="s">
        <v>53</v>
      </c>
      <c r="G135" s="30" t="s">
        <v>72</v>
      </c>
    </row>
    <row r="136" spans="1:7" x14ac:dyDescent="0.3">
      <c r="A136" s="26">
        <v>3059</v>
      </c>
      <c r="B136" s="27" t="s">
        <v>360</v>
      </c>
      <c r="C136" s="26" t="s">
        <v>361</v>
      </c>
      <c r="D136" s="38" t="s">
        <v>53</v>
      </c>
      <c r="E136" s="29" t="s">
        <v>342</v>
      </c>
      <c r="F136" s="30" t="s">
        <v>53</v>
      </c>
      <c r="G136" s="30" t="s">
        <v>53</v>
      </c>
    </row>
    <row r="137" spans="1:7" x14ac:dyDescent="0.3">
      <c r="A137" s="26">
        <v>4466</v>
      </c>
      <c r="B137" s="27" t="s">
        <v>362</v>
      </c>
      <c r="C137" s="26" t="s">
        <v>363</v>
      </c>
      <c r="D137" s="38" t="s">
        <v>53</v>
      </c>
      <c r="E137" s="29" t="s">
        <v>52</v>
      </c>
      <c r="F137" s="30" t="s">
        <v>53</v>
      </c>
      <c r="G137" s="30" t="s">
        <v>53</v>
      </c>
    </row>
    <row r="138" spans="1:7" x14ac:dyDescent="0.3">
      <c r="A138" s="26">
        <v>4023</v>
      </c>
      <c r="B138" s="27" t="s">
        <v>364</v>
      </c>
      <c r="C138" s="26" t="s">
        <v>365</v>
      </c>
      <c r="D138" s="38" t="s">
        <v>53</v>
      </c>
      <c r="E138" s="29" t="s">
        <v>52</v>
      </c>
      <c r="F138" s="30" t="s">
        <v>53</v>
      </c>
      <c r="G138" s="30" t="s">
        <v>53</v>
      </c>
    </row>
    <row r="139" spans="1:7" x14ac:dyDescent="0.3">
      <c r="A139" s="26">
        <v>2440</v>
      </c>
      <c r="B139" s="27" t="s">
        <v>366</v>
      </c>
      <c r="C139" s="26" t="s">
        <v>367</v>
      </c>
      <c r="D139" s="38" t="s">
        <v>53</v>
      </c>
      <c r="E139" s="29" t="s">
        <v>52</v>
      </c>
      <c r="F139" s="30" t="s">
        <v>53</v>
      </c>
      <c r="G139" s="30" t="s">
        <v>53</v>
      </c>
    </row>
    <row r="140" spans="1:7" x14ac:dyDescent="0.3">
      <c r="A140" s="26">
        <v>977</v>
      </c>
      <c r="B140" s="27" t="s">
        <v>368</v>
      </c>
      <c r="C140" s="26" t="s">
        <v>369</v>
      </c>
      <c r="D140" s="38" t="s">
        <v>53</v>
      </c>
      <c r="E140" s="29" t="s">
        <v>52</v>
      </c>
      <c r="F140" s="30" t="s">
        <v>53</v>
      </c>
      <c r="G140" s="30" t="s">
        <v>53</v>
      </c>
    </row>
    <row r="141" spans="1:7" x14ac:dyDescent="0.3">
      <c r="A141" s="26">
        <v>965</v>
      </c>
      <c r="B141" s="27" t="s">
        <v>370</v>
      </c>
      <c r="C141" s="26" t="s">
        <v>371</v>
      </c>
      <c r="D141" s="38" t="s">
        <v>53</v>
      </c>
      <c r="E141" s="29" t="s">
        <v>52</v>
      </c>
      <c r="F141" s="30" t="s">
        <v>53</v>
      </c>
      <c r="G141" s="30" t="s">
        <v>53</v>
      </c>
    </row>
    <row r="142" spans="1:7" x14ac:dyDescent="0.3">
      <c r="A142" s="26">
        <v>3791</v>
      </c>
      <c r="B142" s="27" t="s">
        <v>372</v>
      </c>
      <c r="C142" s="26" t="s">
        <v>373</v>
      </c>
      <c r="D142" s="38" t="s">
        <v>53</v>
      </c>
      <c r="E142" s="29" t="s">
        <v>52</v>
      </c>
      <c r="F142" s="30" t="s">
        <v>53</v>
      </c>
      <c r="G142" s="30" t="s">
        <v>53</v>
      </c>
    </row>
    <row r="143" spans="1:7" x14ac:dyDescent="0.3">
      <c r="A143" s="26">
        <v>4142</v>
      </c>
      <c r="B143" s="27" t="s">
        <v>374</v>
      </c>
      <c r="C143" s="26" t="s">
        <v>375</v>
      </c>
      <c r="D143" s="38" t="s">
        <v>53</v>
      </c>
      <c r="E143" s="29" t="s">
        <v>52</v>
      </c>
      <c r="F143" s="30" t="s">
        <v>53</v>
      </c>
      <c r="G143" s="30" t="s">
        <v>53</v>
      </c>
    </row>
    <row r="144" spans="1:7" x14ac:dyDescent="0.3">
      <c r="A144" s="26">
        <v>4129</v>
      </c>
      <c r="B144" s="27" t="s">
        <v>376</v>
      </c>
      <c r="C144" s="26" t="s">
        <v>377</v>
      </c>
      <c r="D144" s="38" t="s">
        <v>53</v>
      </c>
      <c r="E144" s="29" t="s">
        <v>52</v>
      </c>
      <c r="F144" s="30" t="s">
        <v>53</v>
      </c>
      <c r="G144" s="30" t="s">
        <v>53</v>
      </c>
    </row>
    <row r="145" spans="1:7" x14ac:dyDescent="0.3">
      <c r="A145" s="26">
        <v>4625</v>
      </c>
      <c r="B145" s="27" t="s">
        <v>378</v>
      </c>
      <c r="C145" s="26" t="s">
        <v>379</v>
      </c>
      <c r="D145" s="38" t="s">
        <v>53</v>
      </c>
      <c r="E145" s="29" t="s">
        <v>52</v>
      </c>
      <c r="F145" s="30" t="s">
        <v>53</v>
      </c>
      <c r="G145" s="30" t="s">
        <v>53</v>
      </c>
    </row>
    <row r="146" spans="1:7" x14ac:dyDescent="0.3">
      <c r="A146" s="26">
        <v>2506</v>
      </c>
      <c r="B146" s="27" t="s">
        <v>380</v>
      </c>
      <c r="C146" s="26" t="s">
        <v>381</v>
      </c>
      <c r="D146" s="38" t="s">
        <v>53</v>
      </c>
      <c r="E146" s="29" t="s">
        <v>52</v>
      </c>
      <c r="F146" s="30" t="s">
        <v>53</v>
      </c>
      <c r="G146" s="30" t="s">
        <v>53</v>
      </c>
    </row>
    <row r="147" spans="1:7" x14ac:dyDescent="0.3">
      <c r="A147" s="26">
        <v>3522</v>
      </c>
      <c r="B147" s="27" t="s">
        <v>382</v>
      </c>
      <c r="C147" s="26" t="s">
        <v>383</v>
      </c>
      <c r="D147" s="38" t="s">
        <v>53</v>
      </c>
      <c r="E147" s="29" t="s">
        <v>52</v>
      </c>
      <c r="F147" s="30" t="s">
        <v>53</v>
      </c>
      <c r="G147" s="30" t="s">
        <v>53</v>
      </c>
    </row>
    <row r="148" spans="1:7" x14ac:dyDescent="0.3">
      <c r="A148" s="26">
        <v>4215</v>
      </c>
      <c r="B148" s="27" t="s">
        <v>384</v>
      </c>
      <c r="C148" s="26" t="s">
        <v>385</v>
      </c>
      <c r="D148" s="38" t="s">
        <v>53</v>
      </c>
      <c r="E148" s="29" t="s">
        <v>52</v>
      </c>
      <c r="F148" s="30" t="s">
        <v>53</v>
      </c>
      <c r="G148" s="30" t="s">
        <v>53</v>
      </c>
    </row>
    <row r="149" spans="1:7" x14ac:dyDescent="0.3">
      <c r="A149" s="26">
        <v>3803</v>
      </c>
      <c r="B149" s="27" t="s">
        <v>386</v>
      </c>
      <c r="C149" s="26" t="s">
        <v>387</v>
      </c>
      <c r="D149" s="38" t="s">
        <v>53</v>
      </c>
      <c r="E149" s="29" t="s">
        <v>52</v>
      </c>
      <c r="F149" s="30" t="s">
        <v>53</v>
      </c>
      <c r="G149" s="30" t="s">
        <v>53</v>
      </c>
    </row>
    <row r="150" spans="1:7" x14ac:dyDescent="0.3">
      <c r="A150" s="26">
        <v>3551</v>
      </c>
      <c r="B150" s="27" t="s">
        <v>388</v>
      </c>
      <c r="C150" s="26" t="s">
        <v>389</v>
      </c>
      <c r="D150" s="38" t="s">
        <v>53</v>
      </c>
      <c r="E150" s="29" t="s">
        <v>52</v>
      </c>
      <c r="F150" s="30" t="s">
        <v>72</v>
      </c>
      <c r="G150" s="30" t="s">
        <v>72</v>
      </c>
    </row>
    <row r="151" spans="1:7" x14ac:dyDescent="0.3">
      <c r="A151" s="26">
        <v>4117</v>
      </c>
      <c r="B151" s="27" t="s">
        <v>390</v>
      </c>
      <c r="C151" s="26" t="s">
        <v>391</v>
      </c>
      <c r="D151" s="38" t="s">
        <v>53</v>
      </c>
      <c r="E151" s="29" t="s">
        <v>52</v>
      </c>
      <c r="F151" s="30" t="s">
        <v>53</v>
      </c>
      <c r="G151" s="30" t="s">
        <v>53</v>
      </c>
    </row>
    <row r="152" spans="1:7" x14ac:dyDescent="0.3">
      <c r="A152" s="26">
        <v>4342</v>
      </c>
      <c r="B152" s="27" t="s">
        <v>392</v>
      </c>
      <c r="C152" s="26" t="s">
        <v>393</v>
      </c>
      <c r="D152" s="38" t="s">
        <v>53</v>
      </c>
      <c r="E152" s="29" t="s">
        <v>52</v>
      </c>
      <c r="F152" s="30" t="s">
        <v>53</v>
      </c>
      <c r="G152" s="30" t="s">
        <v>53</v>
      </c>
    </row>
    <row r="153" spans="1:7" x14ac:dyDescent="0.3">
      <c r="A153" s="26">
        <v>534742</v>
      </c>
      <c r="B153" s="27" t="s">
        <v>394</v>
      </c>
      <c r="C153" s="26" t="s">
        <v>395</v>
      </c>
      <c r="D153" s="38" t="s">
        <v>53</v>
      </c>
      <c r="E153" s="29" t="s">
        <v>52</v>
      </c>
      <c r="F153" s="30" t="s">
        <v>53</v>
      </c>
      <c r="G153" s="30" t="s">
        <v>53</v>
      </c>
    </row>
    <row r="154" spans="1:7" x14ac:dyDescent="0.3">
      <c r="A154" s="26">
        <v>3764</v>
      </c>
      <c r="B154" s="27" t="s">
        <v>396</v>
      </c>
      <c r="C154" s="26" t="s">
        <v>397</v>
      </c>
      <c r="D154" s="38" t="s">
        <v>53</v>
      </c>
      <c r="E154" s="29" t="s">
        <v>398</v>
      </c>
      <c r="F154" s="30" t="s">
        <v>53</v>
      </c>
      <c r="G154" s="30" t="s">
        <v>53</v>
      </c>
    </row>
    <row r="155" spans="1:7" x14ac:dyDescent="0.3">
      <c r="A155" s="26">
        <v>534750</v>
      </c>
      <c r="B155" s="27" t="s">
        <v>399</v>
      </c>
      <c r="C155" s="26" t="s">
        <v>400</v>
      </c>
      <c r="D155" s="38" t="s">
        <v>53</v>
      </c>
      <c r="E155" s="29" t="s">
        <v>52</v>
      </c>
      <c r="F155" s="30" t="s">
        <v>53</v>
      </c>
      <c r="G155" s="30" t="s">
        <v>53</v>
      </c>
    </row>
    <row r="156" spans="1:7" x14ac:dyDescent="0.3">
      <c r="A156" s="26">
        <v>534751</v>
      </c>
      <c r="B156" s="27" t="s">
        <v>401</v>
      </c>
      <c r="C156" s="26" t="s">
        <v>402</v>
      </c>
      <c r="D156" s="38" t="s">
        <v>53</v>
      </c>
      <c r="E156" s="29" t="s">
        <v>52</v>
      </c>
      <c r="F156" s="30" t="s">
        <v>53</v>
      </c>
      <c r="G156" s="30" t="s">
        <v>53</v>
      </c>
    </row>
    <row r="157" spans="1:7" x14ac:dyDescent="0.3">
      <c r="A157" s="26">
        <v>534753</v>
      </c>
      <c r="B157" s="27" t="s">
        <v>403</v>
      </c>
      <c r="C157" s="26" t="s">
        <v>404</v>
      </c>
      <c r="D157" s="38" t="s">
        <v>53</v>
      </c>
      <c r="E157" s="29" t="s">
        <v>52</v>
      </c>
      <c r="F157" s="30" t="s">
        <v>53</v>
      </c>
      <c r="G157" s="30" t="s">
        <v>53</v>
      </c>
    </row>
    <row r="158" spans="1:7" x14ac:dyDescent="0.3">
      <c r="A158" s="26">
        <v>530157</v>
      </c>
      <c r="B158" s="27" t="s">
        <v>405</v>
      </c>
      <c r="C158" s="26" t="s">
        <v>406</v>
      </c>
      <c r="D158" s="38" t="s">
        <v>53</v>
      </c>
      <c r="E158" s="29" t="s">
        <v>52</v>
      </c>
      <c r="F158" s="30" t="s">
        <v>72</v>
      </c>
      <c r="G158" s="30" t="s">
        <v>53</v>
      </c>
    </row>
    <row r="159" spans="1:7" x14ac:dyDescent="0.3">
      <c r="A159" s="26">
        <v>4187</v>
      </c>
      <c r="B159" s="27" t="s">
        <v>407</v>
      </c>
      <c r="C159" s="26" t="s">
        <v>408</v>
      </c>
      <c r="D159" s="38" t="s">
        <v>53</v>
      </c>
      <c r="E159" s="29" t="s">
        <v>52</v>
      </c>
      <c r="F159" s="30" t="s">
        <v>53</v>
      </c>
      <c r="G159" s="30" t="s">
        <v>53</v>
      </c>
    </row>
    <row r="160" spans="1:7" x14ac:dyDescent="0.3">
      <c r="A160" s="26">
        <v>3611</v>
      </c>
      <c r="B160" s="27" t="s">
        <v>409</v>
      </c>
      <c r="C160" s="26" t="s">
        <v>410</v>
      </c>
      <c r="D160" s="38" t="s">
        <v>53</v>
      </c>
      <c r="E160" s="29" t="s">
        <v>52</v>
      </c>
      <c r="F160" s="30" t="s">
        <v>53</v>
      </c>
      <c r="G160" s="30" t="s">
        <v>53</v>
      </c>
    </row>
    <row r="161" spans="1:7" x14ac:dyDescent="0.3">
      <c r="A161" s="26">
        <v>3619</v>
      </c>
      <c r="B161" s="27" t="s">
        <v>411</v>
      </c>
      <c r="C161" s="26" t="s">
        <v>412</v>
      </c>
      <c r="D161" s="38" t="s">
        <v>53</v>
      </c>
      <c r="E161" s="29" t="s">
        <v>52</v>
      </c>
      <c r="F161" s="30" t="s">
        <v>53</v>
      </c>
      <c r="G161" s="30" t="s">
        <v>53</v>
      </c>
    </row>
    <row r="162" spans="1:7" x14ac:dyDescent="0.3">
      <c r="A162" s="26">
        <v>3603</v>
      </c>
      <c r="B162" s="27" t="s">
        <v>413</v>
      </c>
      <c r="C162" s="26" t="s">
        <v>414</v>
      </c>
      <c r="D162" s="38" t="s">
        <v>53</v>
      </c>
      <c r="E162" s="29" t="s">
        <v>398</v>
      </c>
      <c r="F162" s="30" t="s">
        <v>53</v>
      </c>
      <c r="G162" s="30" t="s">
        <v>53</v>
      </c>
    </row>
    <row r="163" spans="1:7" x14ac:dyDescent="0.3">
      <c r="A163" s="26">
        <v>4474</v>
      </c>
      <c r="B163" s="27" t="s">
        <v>415</v>
      </c>
      <c r="C163" s="26" t="s">
        <v>416</v>
      </c>
      <c r="D163" s="38" t="s">
        <v>53</v>
      </c>
      <c r="E163" s="29" t="s">
        <v>52</v>
      </c>
      <c r="F163" s="30" t="s">
        <v>53</v>
      </c>
      <c r="G163" s="30" t="s">
        <v>53</v>
      </c>
    </row>
    <row r="164" spans="1:7" x14ac:dyDescent="0.3">
      <c r="A164" s="26">
        <v>3420</v>
      </c>
      <c r="B164" s="27" t="s">
        <v>417</v>
      </c>
      <c r="C164" s="26" t="s">
        <v>418</v>
      </c>
      <c r="D164" s="38" t="s">
        <v>53</v>
      </c>
      <c r="E164" s="29" t="s">
        <v>52</v>
      </c>
      <c r="F164" s="30" t="s">
        <v>455</v>
      </c>
      <c r="G164" s="30" t="s">
        <v>53</v>
      </c>
    </row>
    <row r="165" spans="1:7" x14ac:dyDescent="0.3">
      <c r="A165" s="26">
        <v>3422</v>
      </c>
      <c r="B165" s="27" t="s">
        <v>419</v>
      </c>
      <c r="C165" s="26" t="s">
        <v>420</v>
      </c>
      <c r="D165" s="38" t="s">
        <v>53</v>
      </c>
      <c r="E165" s="29" t="s">
        <v>52</v>
      </c>
      <c r="F165" s="30" t="s">
        <v>53</v>
      </c>
      <c r="G165" s="30" t="s">
        <v>53</v>
      </c>
    </row>
    <row r="166" spans="1:7" x14ac:dyDescent="0.3">
      <c r="A166" s="26">
        <v>3424</v>
      </c>
      <c r="B166" s="27" t="s">
        <v>421</v>
      </c>
      <c r="C166" s="26" t="s">
        <v>422</v>
      </c>
      <c r="D166" s="38" t="s">
        <v>53</v>
      </c>
      <c r="E166" s="29" t="s">
        <v>52</v>
      </c>
      <c r="F166" s="30" t="s">
        <v>53</v>
      </c>
      <c r="G166" s="30" t="s">
        <v>53</v>
      </c>
    </row>
    <row r="167" spans="1:7" x14ac:dyDescent="0.3">
      <c r="A167" s="26">
        <v>4564</v>
      </c>
      <c r="B167" s="27" t="s">
        <v>423</v>
      </c>
      <c r="C167" s="26" t="s">
        <v>424</v>
      </c>
      <c r="D167" s="38" t="s">
        <v>53</v>
      </c>
      <c r="E167" s="29" t="s">
        <v>52</v>
      </c>
      <c r="F167" s="30" t="s">
        <v>53</v>
      </c>
      <c r="G167" s="30" t="s">
        <v>53</v>
      </c>
    </row>
    <row r="168" spans="1:7" x14ac:dyDescent="0.3">
      <c r="A168" s="26">
        <v>3723</v>
      </c>
      <c r="B168" s="27" t="s">
        <v>425</v>
      </c>
      <c r="C168" s="26" t="s">
        <v>426</v>
      </c>
      <c r="D168" s="38" t="s">
        <v>53</v>
      </c>
      <c r="E168" s="29" t="s">
        <v>52</v>
      </c>
      <c r="F168" s="30" t="s">
        <v>53</v>
      </c>
      <c r="G168" s="30" t="s">
        <v>53</v>
      </c>
    </row>
    <row r="169" spans="1:7" x14ac:dyDescent="0.3">
      <c r="A169" s="26">
        <v>4280</v>
      </c>
      <c r="B169" s="34" t="s">
        <v>427</v>
      </c>
      <c r="C169" s="26" t="s">
        <v>428</v>
      </c>
      <c r="D169" s="38" t="s">
        <v>53</v>
      </c>
      <c r="E169" s="29" t="s">
        <v>52</v>
      </c>
      <c r="F169" s="30" t="s">
        <v>53</v>
      </c>
      <c r="G169" s="30" t="s">
        <v>53</v>
      </c>
    </row>
    <row r="170" spans="1:7" x14ac:dyDescent="0.3">
      <c r="A170" s="26">
        <v>459638</v>
      </c>
      <c r="B170" s="27" t="s">
        <v>429</v>
      </c>
      <c r="C170" s="26" t="s">
        <v>430</v>
      </c>
      <c r="D170" s="38" t="s">
        <v>53</v>
      </c>
      <c r="E170" s="29" t="s">
        <v>52</v>
      </c>
      <c r="F170" s="30" t="s">
        <v>53</v>
      </c>
      <c r="G170" s="30" t="s">
        <v>53</v>
      </c>
    </row>
    <row r="171" spans="1:7" x14ac:dyDescent="0.3">
      <c r="A171" s="26">
        <v>4308</v>
      </c>
      <c r="B171" s="27" t="s">
        <v>431</v>
      </c>
      <c r="C171" s="26" t="s">
        <v>432</v>
      </c>
      <c r="D171" s="38" t="s">
        <v>53</v>
      </c>
      <c r="E171" s="29" t="s">
        <v>52</v>
      </c>
      <c r="F171" s="30" t="s">
        <v>72</v>
      </c>
      <c r="G171" s="30" t="s">
        <v>53</v>
      </c>
    </row>
    <row r="172" spans="1:7" x14ac:dyDescent="0.3">
      <c r="A172" s="26">
        <v>4001</v>
      </c>
      <c r="B172" s="27" t="s">
        <v>433</v>
      </c>
      <c r="C172" s="26" t="s">
        <v>434</v>
      </c>
      <c r="D172" s="38" t="s">
        <v>53</v>
      </c>
      <c r="E172" s="29" t="s">
        <v>52</v>
      </c>
      <c r="F172" s="30" t="s">
        <v>53</v>
      </c>
      <c r="G172" s="30" t="s">
        <v>53</v>
      </c>
    </row>
    <row r="173" spans="1:7" x14ac:dyDescent="0.3">
      <c r="A173" s="26">
        <v>4035</v>
      </c>
      <c r="B173" s="27" t="s">
        <v>435</v>
      </c>
      <c r="C173" s="26" t="s">
        <v>436</v>
      </c>
      <c r="D173" s="38" t="s">
        <v>53</v>
      </c>
      <c r="E173" s="29" t="s">
        <v>52</v>
      </c>
      <c r="F173" s="30" t="s">
        <v>53</v>
      </c>
      <c r="G173" s="30" t="s">
        <v>53</v>
      </c>
    </row>
    <row r="174" spans="1:7" x14ac:dyDescent="0.3">
      <c r="A174" s="26">
        <v>4192</v>
      </c>
      <c r="B174" s="27" t="s">
        <v>437</v>
      </c>
      <c r="C174" s="26" t="s">
        <v>438</v>
      </c>
      <c r="D174" s="38" t="s">
        <v>53</v>
      </c>
      <c r="E174" s="29" t="s">
        <v>52</v>
      </c>
      <c r="F174" s="30" t="s">
        <v>53</v>
      </c>
      <c r="G174" s="30" t="s">
        <v>53</v>
      </c>
    </row>
    <row r="175" spans="1:7" x14ac:dyDescent="0.3">
      <c r="A175" s="26">
        <v>3774</v>
      </c>
      <c r="B175" s="27" t="s">
        <v>439</v>
      </c>
      <c r="C175" s="26" t="s">
        <v>440</v>
      </c>
      <c r="D175" s="38" t="s">
        <v>53</v>
      </c>
      <c r="E175" s="29" t="s">
        <v>342</v>
      </c>
      <c r="F175" s="30" t="s">
        <v>53</v>
      </c>
      <c r="G175" s="30" t="s">
        <v>53</v>
      </c>
    </row>
    <row r="176" spans="1:7" x14ac:dyDescent="0.3">
      <c r="A176" s="26">
        <v>3429</v>
      </c>
      <c r="B176" s="27" t="s">
        <v>441</v>
      </c>
      <c r="C176" s="26" t="s">
        <v>442</v>
      </c>
      <c r="D176" s="38" t="s">
        <v>53</v>
      </c>
      <c r="E176" s="29" t="s">
        <v>52</v>
      </c>
      <c r="F176" s="30" t="s">
        <v>53</v>
      </c>
      <c r="G176" s="30" t="s">
        <v>53</v>
      </c>
    </row>
    <row r="177" spans="1:7" x14ac:dyDescent="0.3">
      <c r="A177" s="26">
        <v>3967</v>
      </c>
      <c r="B177" s="27" t="s">
        <v>443</v>
      </c>
      <c r="C177" s="26" t="s">
        <v>444</v>
      </c>
      <c r="D177" s="38" t="s">
        <v>53</v>
      </c>
      <c r="E177" s="29" t="s">
        <v>52</v>
      </c>
      <c r="F177" s="30" t="s">
        <v>53</v>
      </c>
      <c r="G177" s="30" t="s">
        <v>53</v>
      </c>
    </row>
    <row r="178" spans="1:7" x14ac:dyDescent="0.3">
      <c r="A178" s="26">
        <v>4603</v>
      </c>
      <c r="B178" s="27" t="s">
        <v>445</v>
      </c>
      <c r="C178" s="26" t="s">
        <v>446</v>
      </c>
      <c r="D178" s="39" t="s">
        <v>447</v>
      </c>
      <c r="E178" s="29" t="s">
        <v>52</v>
      </c>
      <c r="F178" s="30" t="s">
        <v>53</v>
      </c>
      <c r="G178" s="30" t="s">
        <v>53</v>
      </c>
    </row>
    <row r="179" spans="1:7" x14ac:dyDescent="0.3">
      <c r="A179" s="26">
        <v>2836</v>
      </c>
      <c r="B179" s="27" t="s">
        <v>448</v>
      </c>
      <c r="C179" s="26" t="s">
        <v>449</v>
      </c>
      <c r="D179" s="39" t="s">
        <v>447</v>
      </c>
      <c r="E179" s="29" t="s">
        <v>52</v>
      </c>
      <c r="F179" s="30" t="s">
        <v>57</v>
      </c>
      <c r="G179" s="30" t="s">
        <v>53</v>
      </c>
    </row>
    <row r="180" spans="1:7" x14ac:dyDescent="0.3">
      <c r="A180" s="26">
        <v>199294</v>
      </c>
      <c r="B180" s="27" t="s">
        <v>450</v>
      </c>
      <c r="C180" s="26" t="s">
        <v>451</v>
      </c>
      <c r="D180" s="39" t="s">
        <v>447</v>
      </c>
      <c r="E180" s="29" t="s">
        <v>52</v>
      </c>
      <c r="F180" s="30" t="s">
        <v>72</v>
      </c>
      <c r="G180" s="30" t="s">
        <v>53</v>
      </c>
    </row>
    <row r="181" spans="1:7" x14ac:dyDescent="0.3">
      <c r="A181" s="26">
        <v>2747</v>
      </c>
      <c r="B181" s="27" t="s">
        <v>452</v>
      </c>
      <c r="C181" s="26" t="s">
        <v>453</v>
      </c>
      <c r="D181" s="40" t="s">
        <v>454</v>
      </c>
      <c r="E181" s="29" t="s">
        <v>52</v>
      </c>
      <c r="F181" s="30" t="s">
        <v>454</v>
      </c>
      <c r="G181" s="30" t="s">
        <v>53</v>
      </c>
    </row>
    <row r="182" spans="1:7" x14ac:dyDescent="0.3">
      <c r="A182" s="26">
        <v>2750</v>
      </c>
      <c r="B182" s="27" t="s">
        <v>456</v>
      </c>
      <c r="C182" s="26" t="s">
        <v>457</v>
      </c>
      <c r="D182" s="40" t="s">
        <v>454</v>
      </c>
      <c r="E182" s="29" t="s">
        <v>52</v>
      </c>
      <c r="F182" s="30" t="s">
        <v>455</v>
      </c>
      <c r="G182" s="30" t="s">
        <v>53</v>
      </c>
    </row>
    <row r="183" spans="1:7" x14ac:dyDescent="0.3">
      <c r="A183" s="26">
        <v>2776</v>
      </c>
      <c r="B183" s="27" t="s">
        <v>458</v>
      </c>
      <c r="C183" s="26" t="s">
        <v>459</v>
      </c>
      <c r="D183" s="41" t="s">
        <v>454</v>
      </c>
      <c r="E183" s="29" t="s">
        <v>52</v>
      </c>
      <c r="F183" s="30" t="s">
        <v>454</v>
      </c>
      <c r="G183" s="30" t="s">
        <v>455</v>
      </c>
    </row>
    <row r="184" spans="1:7" x14ac:dyDescent="0.3">
      <c r="A184" s="26">
        <v>2702</v>
      </c>
      <c r="B184" s="27" t="s">
        <v>460</v>
      </c>
      <c r="C184" s="26" t="s">
        <v>461</v>
      </c>
      <c r="D184" s="40" t="s">
        <v>454</v>
      </c>
      <c r="E184" s="29" t="s">
        <v>52</v>
      </c>
      <c r="F184" s="30" t="s">
        <v>455</v>
      </c>
      <c r="G184" s="30" t="s">
        <v>455</v>
      </c>
    </row>
    <row r="185" spans="1:7" x14ac:dyDescent="0.3">
      <c r="A185" s="26">
        <v>2823</v>
      </c>
      <c r="B185" s="27" t="s">
        <v>462</v>
      </c>
      <c r="C185" s="26" t="s">
        <v>463</v>
      </c>
      <c r="D185" s="40" t="s">
        <v>454</v>
      </c>
      <c r="E185" s="29" t="s">
        <v>52</v>
      </c>
      <c r="F185" s="30" t="s">
        <v>454</v>
      </c>
      <c r="G185" s="30" t="s">
        <v>455</v>
      </c>
    </row>
    <row r="186" spans="1:7" x14ac:dyDescent="0.3">
      <c r="A186" s="26">
        <v>3000</v>
      </c>
      <c r="B186" s="27" t="s">
        <v>464</v>
      </c>
      <c r="C186" s="26" t="s">
        <v>465</v>
      </c>
      <c r="D186" s="40" t="s">
        <v>454</v>
      </c>
      <c r="E186" s="29" t="s">
        <v>52</v>
      </c>
      <c r="F186" s="30" t="s">
        <v>454</v>
      </c>
      <c r="G186" s="30" t="s">
        <v>455</v>
      </c>
    </row>
    <row r="187" spans="1:7" x14ac:dyDescent="0.3">
      <c r="A187" s="26">
        <v>2763</v>
      </c>
      <c r="B187" s="34" t="s">
        <v>466</v>
      </c>
      <c r="C187" s="26" t="s">
        <v>467</v>
      </c>
      <c r="D187" s="40" t="s">
        <v>454</v>
      </c>
      <c r="E187" s="29" t="s">
        <v>52</v>
      </c>
      <c r="F187" s="30" t="s">
        <v>454</v>
      </c>
      <c r="G187" s="30" t="s">
        <v>455</v>
      </c>
    </row>
    <row r="188" spans="1:7" x14ac:dyDescent="0.3">
      <c r="A188" s="26">
        <v>2975</v>
      </c>
      <c r="B188" s="27" t="s">
        <v>468</v>
      </c>
      <c r="C188" s="26" t="s">
        <v>469</v>
      </c>
      <c r="D188" s="40" t="s">
        <v>454</v>
      </c>
      <c r="E188" s="29" t="s">
        <v>52</v>
      </c>
      <c r="F188" s="30" t="s">
        <v>53</v>
      </c>
      <c r="G188" s="30" t="s">
        <v>72</v>
      </c>
    </row>
    <row r="189" spans="1:7" x14ac:dyDescent="0.3">
      <c r="A189" s="26">
        <v>3448</v>
      </c>
      <c r="B189" s="27" t="s">
        <v>470</v>
      </c>
      <c r="C189" s="26" t="s">
        <v>471</v>
      </c>
      <c r="D189" s="41" t="s">
        <v>454</v>
      </c>
      <c r="E189" s="29" t="s">
        <v>52</v>
      </c>
      <c r="F189" s="30" t="s">
        <v>454</v>
      </c>
      <c r="G189" s="30" t="s">
        <v>455</v>
      </c>
    </row>
    <row r="190" spans="1:7" x14ac:dyDescent="0.3">
      <c r="A190" s="26">
        <v>1973</v>
      </c>
      <c r="B190" s="27" t="s">
        <v>472</v>
      </c>
      <c r="C190" s="26" t="s">
        <v>473</v>
      </c>
      <c r="D190" s="40" t="s">
        <v>474</v>
      </c>
      <c r="E190" s="29" t="s">
        <v>52</v>
      </c>
      <c r="F190" s="30" t="s">
        <v>474</v>
      </c>
      <c r="G190" s="30" t="s">
        <v>57</v>
      </c>
    </row>
    <row r="191" spans="1:7" x14ac:dyDescent="0.3">
      <c r="A191" s="26">
        <v>1950</v>
      </c>
      <c r="B191" s="27" t="s">
        <v>475</v>
      </c>
      <c r="C191" s="26" t="s">
        <v>476</v>
      </c>
      <c r="D191" s="41" t="s">
        <v>474</v>
      </c>
      <c r="E191" s="29" t="s">
        <v>52</v>
      </c>
      <c r="F191" s="30" t="s">
        <v>474</v>
      </c>
      <c r="G191" s="30" t="s">
        <v>53</v>
      </c>
    </row>
    <row r="192" spans="1:7" x14ac:dyDescent="0.3">
      <c r="A192" s="26">
        <v>2534</v>
      </c>
      <c r="B192" s="27" t="s">
        <v>477</v>
      </c>
      <c r="C192" s="26" t="s">
        <v>478</v>
      </c>
      <c r="D192" s="41" t="s">
        <v>474</v>
      </c>
      <c r="E192" s="29" t="s">
        <v>52</v>
      </c>
      <c r="F192" s="30" t="s">
        <v>474</v>
      </c>
      <c r="G192" s="30" t="s">
        <v>72</v>
      </c>
    </row>
    <row r="193" spans="1:7" x14ac:dyDescent="0.3">
      <c r="A193" s="26">
        <v>2808</v>
      </c>
      <c r="B193" s="34" t="s">
        <v>479</v>
      </c>
      <c r="C193" s="26" t="s">
        <v>480</v>
      </c>
      <c r="D193" s="40" t="s">
        <v>474</v>
      </c>
      <c r="E193" s="29" t="s">
        <v>52</v>
      </c>
      <c r="F193" s="30" t="s">
        <v>474</v>
      </c>
      <c r="G193" s="30" t="s">
        <v>53</v>
      </c>
    </row>
    <row r="194" spans="1:7" x14ac:dyDescent="0.3">
      <c r="A194" s="26">
        <v>459627</v>
      </c>
      <c r="B194" s="27" t="s">
        <v>481</v>
      </c>
      <c r="C194" s="26" t="s">
        <v>482</v>
      </c>
      <c r="D194" s="41" t="s">
        <v>474</v>
      </c>
      <c r="E194" s="29" t="s">
        <v>52</v>
      </c>
      <c r="F194" s="30" t="s">
        <v>57</v>
      </c>
      <c r="G194" s="30" t="s">
        <v>53</v>
      </c>
    </row>
    <row r="195" spans="1:7" x14ac:dyDescent="0.3">
      <c r="A195" s="26">
        <v>2508</v>
      </c>
      <c r="B195" s="27" t="s">
        <v>483</v>
      </c>
      <c r="C195" s="26" t="s">
        <v>484</v>
      </c>
      <c r="D195" s="41" t="s">
        <v>474</v>
      </c>
      <c r="E195" s="29" t="s">
        <v>52</v>
      </c>
      <c r="F195" s="30" t="s">
        <v>53</v>
      </c>
      <c r="G195" s="30" t="s">
        <v>53</v>
      </c>
    </row>
    <row r="196" spans="1:7" x14ac:dyDescent="0.3">
      <c r="A196" s="26">
        <v>3042</v>
      </c>
      <c r="B196" s="27" t="s">
        <v>485</v>
      </c>
      <c r="C196" s="26" t="s">
        <v>486</v>
      </c>
      <c r="D196" s="41" t="s">
        <v>474</v>
      </c>
      <c r="E196" s="29" t="s">
        <v>52</v>
      </c>
      <c r="F196" s="30" t="s">
        <v>68</v>
      </c>
      <c r="G196" s="30" t="s">
        <v>53</v>
      </c>
    </row>
    <row r="197" spans="1:7" x14ac:dyDescent="0.3">
      <c r="A197" s="26">
        <v>1984</v>
      </c>
      <c r="B197" s="27" t="s">
        <v>487</v>
      </c>
      <c r="C197" s="26" t="s">
        <v>488</v>
      </c>
      <c r="D197" s="41" t="s">
        <v>474</v>
      </c>
      <c r="E197" s="29" t="s">
        <v>52</v>
      </c>
      <c r="F197" s="30" t="s">
        <v>53</v>
      </c>
      <c r="G197" s="30" t="s">
        <v>53</v>
      </c>
    </row>
    <row r="198" spans="1:7" x14ac:dyDescent="0.3">
      <c r="A198" s="26">
        <v>2741</v>
      </c>
      <c r="B198" s="27" t="s">
        <v>489</v>
      </c>
      <c r="C198" s="26" t="s">
        <v>490</v>
      </c>
      <c r="D198" s="40" t="s">
        <v>474</v>
      </c>
      <c r="E198" s="29" t="s">
        <v>52</v>
      </c>
      <c r="F198" s="30" t="s">
        <v>57</v>
      </c>
      <c r="G198" s="30" t="s">
        <v>53</v>
      </c>
    </row>
    <row r="199" spans="1:7" x14ac:dyDescent="0.3">
      <c r="A199" s="26">
        <v>3489</v>
      </c>
      <c r="B199" s="27" t="s">
        <v>491</v>
      </c>
      <c r="C199" s="26" t="s">
        <v>492</v>
      </c>
      <c r="D199" s="41" t="s">
        <v>474</v>
      </c>
      <c r="E199" s="29" t="s">
        <v>52</v>
      </c>
      <c r="F199" s="30" t="s">
        <v>53</v>
      </c>
      <c r="G199" s="30" t="s">
        <v>53</v>
      </c>
    </row>
    <row r="200" spans="1:7" x14ac:dyDescent="0.3">
      <c r="A200" s="26">
        <v>3716</v>
      </c>
      <c r="B200" s="27" t="s">
        <v>493</v>
      </c>
      <c r="C200" s="26" t="s">
        <v>494</v>
      </c>
      <c r="D200" s="40" t="s">
        <v>474</v>
      </c>
      <c r="E200" s="29" t="s">
        <v>52</v>
      </c>
      <c r="F200" s="30" t="s">
        <v>72</v>
      </c>
      <c r="G200" s="30" t="s">
        <v>53</v>
      </c>
    </row>
    <row r="201" spans="1:7" x14ac:dyDescent="0.3">
      <c r="A201" s="26">
        <v>3798</v>
      </c>
      <c r="B201" s="27" t="s">
        <v>495</v>
      </c>
      <c r="C201" s="26" t="s">
        <v>496</v>
      </c>
      <c r="D201" s="41" t="s">
        <v>474</v>
      </c>
      <c r="E201" s="29" t="s">
        <v>52</v>
      </c>
      <c r="F201" s="30" t="s">
        <v>68</v>
      </c>
      <c r="G201" s="30" t="s">
        <v>53</v>
      </c>
    </row>
    <row r="202" spans="1:7" x14ac:dyDescent="0.3">
      <c r="A202" s="26">
        <v>4616</v>
      </c>
      <c r="B202" s="27" t="s">
        <v>497</v>
      </c>
      <c r="C202" s="26" t="s">
        <v>498</v>
      </c>
      <c r="D202" s="41" t="s">
        <v>474</v>
      </c>
      <c r="E202" s="29" t="s">
        <v>52</v>
      </c>
      <c r="F202" s="30" t="s">
        <v>447</v>
      </c>
      <c r="G202" s="30" t="s">
        <v>53</v>
      </c>
    </row>
    <row r="203" spans="1:7" x14ac:dyDescent="0.3">
      <c r="A203" s="26">
        <v>4595</v>
      </c>
      <c r="B203" s="27" t="s">
        <v>499</v>
      </c>
      <c r="C203" s="26" t="s">
        <v>500</v>
      </c>
      <c r="D203" s="40" t="s">
        <v>474</v>
      </c>
      <c r="E203" s="29" t="s">
        <v>52</v>
      </c>
      <c r="F203" s="30" t="s">
        <v>57</v>
      </c>
      <c r="G203" s="30" t="s">
        <v>53</v>
      </c>
    </row>
    <row r="204" spans="1:7" x14ac:dyDescent="0.3">
      <c r="A204" s="26">
        <v>3364</v>
      </c>
      <c r="B204" s="27" t="s">
        <v>501</v>
      </c>
      <c r="C204" s="26" t="s">
        <v>502</v>
      </c>
      <c r="D204" s="41" t="s">
        <v>474</v>
      </c>
      <c r="E204" s="29" t="s">
        <v>52</v>
      </c>
      <c r="F204" s="30" t="s">
        <v>68</v>
      </c>
      <c r="G204" s="30" t="s">
        <v>53</v>
      </c>
    </row>
    <row r="205" spans="1:7" x14ac:dyDescent="0.3">
      <c r="A205" s="26">
        <v>4586</v>
      </c>
      <c r="B205" s="27" t="s">
        <v>503</v>
      </c>
      <c r="C205" s="26" t="s">
        <v>504</v>
      </c>
      <c r="D205" s="41" t="s">
        <v>474</v>
      </c>
      <c r="E205" s="29" t="s">
        <v>52</v>
      </c>
      <c r="F205" s="30" t="s">
        <v>53</v>
      </c>
      <c r="G205" s="30" t="s">
        <v>53</v>
      </c>
    </row>
    <row r="206" spans="1:7" x14ac:dyDescent="0.3">
      <c r="A206" s="26">
        <v>2651</v>
      </c>
      <c r="B206" s="27" t="s">
        <v>505</v>
      </c>
      <c r="C206" s="26" t="s">
        <v>506</v>
      </c>
      <c r="D206" s="41" t="s">
        <v>507</v>
      </c>
      <c r="E206" s="29" t="s">
        <v>52</v>
      </c>
      <c r="F206" s="30" t="s">
        <v>72</v>
      </c>
      <c r="G206" s="30" t="s">
        <v>53</v>
      </c>
    </row>
    <row r="207" spans="1:7" x14ac:dyDescent="0.3">
      <c r="A207" s="26">
        <v>2660</v>
      </c>
      <c r="B207" s="27" t="s">
        <v>508</v>
      </c>
      <c r="C207" s="26" t="s">
        <v>509</v>
      </c>
      <c r="D207" s="40" t="s">
        <v>507</v>
      </c>
      <c r="E207" s="29" t="s">
        <v>52</v>
      </c>
      <c r="F207" s="30" t="s">
        <v>57</v>
      </c>
      <c r="G207" s="30" t="s">
        <v>53</v>
      </c>
    </row>
    <row r="208" spans="1:7" x14ac:dyDescent="0.3">
      <c r="A208" s="26">
        <v>2549</v>
      </c>
      <c r="B208" s="27" t="s">
        <v>510</v>
      </c>
      <c r="C208" s="26" t="s">
        <v>511</v>
      </c>
      <c r="D208" s="40" t="s">
        <v>507</v>
      </c>
      <c r="E208" s="29" t="s">
        <v>52</v>
      </c>
      <c r="F208" s="30" t="s">
        <v>474</v>
      </c>
      <c r="G208" s="30" t="s">
        <v>53</v>
      </c>
    </row>
    <row r="209" spans="1:7" x14ac:dyDescent="0.3">
      <c r="A209" s="26">
        <v>3945</v>
      </c>
      <c r="B209" s="27" t="s">
        <v>512</v>
      </c>
      <c r="C209" s="26" t="s">
        <v>513</v>
      </c>
      <c r="D209" s="40" t="s">
        <v>507</v>
      </c>
      <c r="E209" s="29" t="s">
        <v>52</v>
      </c>
      <c r="F209" s="30" t="s">
        <v>455</v>
      </c>
      <c r="G209" s="30" t="s">
        <v>455</v>
      </c>
    </row>
    <row r="210" spans="1:7" x14ac:dyDescent="0.3">
      <c r="A210" s="26">
        <v>3745</v>
      </c>
      <c r="B210" s="27" t="s">
        <v>514</v>
      </c>
      <c r="C210" s="26" t="s">
        <v>515</v>
      </c>
      <c r="D210" s="40" t="s">
        <v>507</v>
      </c>
      <c r="E210" s="29" t="s">
        <v>52</v>
      </c>
      <c r="F210" s="30" t="s">
        <v>455</v>
      </c>
      <c r="G210" s="30" t="s">
        <v>455</v>
      </c>
    </row>
    <row r="211" spans="1:7" x14ac:dyDescent="0.3">
      <c r="A211" s="26">
        <v>2616</v>
      </c>
      <c r="B211" s="27" t="s">
        <v>516</v>
      </c>
      <c r="C211" s="26" t="s">
        <v>517</v>
      </c>
      <c r="D211" s="41" t="s">
        <v>507</v>
      </c>
      <c r="E211" s="29" t="s">
        <v>52</v>
      </c>
      <c r="F211" s="30" t="s">
        <v>72</v>
      </c>
      <c r="G211" s="30" t="s">
        <v>53</v>
      </c>
    </row>
    <row r="212" spans="1:7" x14ac:dyDescent="0.3">
      <c r="A212" s="26">
        <v>2873</v>
      </c>
      <c r="B212" s="27" t="s">
        <v>518</v>
      </c>
      <c r="C212" s="26" t="s">
        <v>519</v>
      </c>
      <c r="D212" s="41" t="s">
        <v>507</v>
      </c>
      <c r="E212" s="29" t="s">
        <v>52</v>
      </c>
      <c r="F212" s="30" t="s">
        <v>53</v>
      </c>
      <c r="G212" s="30" t="s">
        <v>53</v>
      </c>
    </row>
    <row r="213" spans="1:7" x14ac:dyDescent="0.3">
      <c r="A213" s="26">
        <v>2447</v>
      </c>
      <c r="B213" s="42" t="s">
        <v>520</v>
      </c>
      <c r="C213" s="26" t="s">
        <v>521</v>
      </c>
      <c r="D213" s="40" t="s">
        <v>507</v>
      </c>
      <c r="E213" s="29" t="s">
        <v>52</v>
      </c>
      <c r="F213" s="30" t="s">
        <v>53</v>
      </c>
      <c r="G213" s="30" t="s">
        <v>53</v>
      </c>
    </row>
    <row r="214" spans="1:7" x14ac:dyDescent="0.3">
      <c r="A214" s="26">
        <v>199414</v>
      </c>
      <c r="B214" s="27" t="s">
        <v>522</v>
      </c>
      <c r="C214" s="26" t="s">
        <v>523</v>
      </c>
      <c r="D214" s="41" t="s">
        <v>507</v>
      </c>
      <c r="E214" s="29" t="s">
        <v>52</v>
      </c>
      <c r="F214" s="30" t="s">
        <v>53</v>
      </c>
      <c r="G214" s="30" t="s">
        <v>53</v>
      </c>
    </row>
    <row r="215" spans="1:7" s="46" customFormat="1" x14ac:dyDescent="0.3">
      <c r="A215" s="43">
        <v>2005</v>
      </c>
      <c r="B215" s="44" t="s">
        <v>524</v>
      </c>
      <c r="C215" s="43" t="s">
        <v>525</v>
      </c>
      <c r="D215" s="41" t="s">
        <v>507</v>
      </c>
      <c r="E215" s="29" t="s">
        <v>52</v>
      </c>
      <c r="F215" s="45" t="s">
        <v>68</v>
      </c>
      <c r="G215" s="45" t="s">
        <v>56</v>
      </c>
    </row>
    <row r="216" spans="1:7" x14ac:dyDescent="0.3">
      <c r="A216" s="26">
        <v>1995</v>
      </c>
      <c r="B216" s="27" t="s">
        <v>526</v>
      </c>
      <c r="C216" s="26" t="s">
        <v>527</v>
      </c>
      <c r="D216" s="41" t="s">
        <v>507</v>
      </c>
      <c r="E216" s="29" t="s">
        <v>52</v>
      </c>
      <c r="F216" s="30" t="s">
        <v>474</v>
      </c>
      <c r="G216" s="30" t="s">
        <v>53</v>
      </c>
    </row>
    <row r="217" spans="1:7" x14ac:dyDescent="0.3">
      <c r="A217" s="26">
        <v>199374</v>
      </c>
      <c r="B217" s="27" t="s">
        <v>528</v>
      </c>
      <c r="C217" s="26" t="s">
        <v>529</v>
      </c>
      <c r="D217" s="40" t="s">
        <v>507</v>
      </c>
      <c r="E217" s="29" t="s">
        <v>52</v>
      </c>
      <c r="F217" s="30" t="s">
        <v>53</v>
      </c>
      <c r="G217" s="30" t="s">
        <v>53</v>
      </c>
    </row>
    <row r="218" spans="1:7" x14ac:dyDescent="0.3">
      <c r="A218" s="26">
        <v>3379</v>
      </c>
      <c r="B218" s="27" t="s">
        <v>530</v>
      </c>
      <c r="C218" s="26" t="s">
        <v>531</v>
      </c>
      <c r="D218" s="40" t="s">
        <v>507</v>
      </c>
      <c r="E218" s="29" t="s">
        <v>52</v>
      </c>
      <c r="F218" s="30" t="s">
        <v>56</v>
      </c>
      <c r="G218" s="30" t="s">
        <v>53</v>
      </c>
    </row>
    <row r="219" spans="1:7" x14ac:dyDescent="0.3">
      <c r="A219" s="26">
        <v>4170</v>
      </c>
      <c r="B219" s="27" t="s">
        <v>532</v>
      </c>
      <c r="C219" s="26" t="s">
        <v>533</v>
      </c>
      <c r="D219" s="41" t="s">
        <v>507</v>
      </c>
      <c r="E219" s="29" t="s">
        <v>52</v>
      </c>
      <c r="F219" s="30" t="s">
        <v>455</v>
      </c>
      <c r="G219" s="30" t="s">
        <v>53</v>
      </c>
    </row>
    <row r="220" spans="1:7" s="46" customFormat="1" x14ac:dyDescent="0.3">
      <c r="A220" s="43">
        <v>601183</v>
      </c>
      <c r="B220" s="44" t="s">
        <v>534</v>
      </c>
      <c r="C220" s="43" t="s">
        <v>535</v>
      </c>
      <c r="D220" s="41" t="s">
        <v>507</v>
      </c>
      <c r="E220" s="29" t="s">
        <v>52</v>
      </c>
      <c r="F220" s="45" t="s">
        <v>455</v>
      </c>
      <c r="G220" s="45" t="s">
        <v>455</v>
      </c>
    </row>
    <row r="221" spans="1:7" s="46" customFormat="1" x14ac:dyDescent="0.3">
      <c r="A221" s="43">
        <v>4112</v>
      </c>
      <c r="B221" s="44" t="s">
        <v>536</v>
      </c>
      <c r="C221" s="43" t="s">
        <v>537</v>
      </c>
      <c r="D221" s="41" t="s">
        <v>507</v>
      </c>
      <c r="E221" s="29" t="s">
        <v>52</v>
      </c>
      <c r="F221" s="45" t="s">
        <v>53</v>
      </c>
      <c r="G221" s="45" t="s">
        <v>53</v>
      </c>
    </row>
    <row r="222" spans="1:7" x14ac:dyDescent="0.3">
      <c r="A222" s="26">
        <v>4460</v>
      </c>
      <c r="B222" s="27" t="s">
        <v>538</v>
      </c>
      <c r="C222" s="26" t="s">
        <v>539</v>
      </c>
      <c r="D222" s="40" t="s">
        <v>507</v>
      </c>
      <c r="E222" s="29" t="s">
        <v>52</v>
      </c>
      <c r="F222" s="30" t="s">
        <v>72</v>
      </c>
      <c r="G222" s="30" t="s">
        <v>72</v>
      </c>
    </row>
    <row r="223" spans="1:7" x14ac:dyDescent="0.3">
      <c r="A223" s="26">
        <v>199477</v>
      </c>
      <c r="B223" s="27" t="s">
        <v>540</v>
      </c>
      <c r="C223" s="26" t="s">
        <v>541</v>
      </c>
      <c r="D223" s="40" t="s">
        <v>507</v>
      </c>
      <c r="E223" s="29" t="s">
        <v>52</v>
      </c>
      <c r="F223" s="30" t="s">
        <v>56</v>
      </c>
      <c r="G223" s="30" t="s">
        <v>53</v>
      </c>
    </row>
    <row r="224" spans="1:7" x14ac:dyDescent="0.3">
      <c r="A224" s="26">
        <v>3345</v>
      </c>
      <c r="B224" s="27" t="s">
        <v>542</v>
      </c>
      <c r="C224" s="26" t="s">
        <v>543</v>
      </c>
      <c r="D224" s="40" t="s">
        <v>507</v>
      </c>
      <c r="E224" s="29" t="s">
        <v>52</v>
      </c>
      <c r="F224" s="30" t="s">
        <v>68</v>
      </c>
      <c r="G224" s="30" t="s">
        <v>53</v>
      </c>
    </row>
    <row r="225" spans="1:7" x14ac:dyDescent="0.3">
      <c r="A225" s="26">
        <v>2770</v>
      </c>
      <c r="B225" s="27" t="s">
        <v>544</v>
      </c>
      <c r="C225" s="26" t="s">
        <v>545</v>
      </c>
      <c r="D225" s="40" t="s">
        <v>507</v>
      </c>
      <c r="E225" s="29" t="s">
        <v>52</v>
      </c>
      <c r="F225" s="30" t="s">
        <v>454</v>
      </c>
      <c r="G225" s="30" t="s">
        <v>53</v>
      </c>
    </row>
  </sheetData>
  <pageMargins left="0.7" right="0.7" top="0.75" bottom="0.75" header="0.51180555555555496" footer="0.51180555555555496"/>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14"/>
  <sheetViews>
    <sheetView zoomScaleNormal="100" workbookViewId="0">
      <selection activeCell="B12" sqref="B12"/>
    </sheetView>
  </sheetViews>
  <sheetFormatPr baseColWidth="10" defaultColWidth="10.5546875" defaultRowHeight="14.4" x14ac:dyDescent="0.3"/>
  <cols>
    <col min="2" max="2" width="15.77734375" customWidth="1"/>
  </cols>
  <sheetData>
    <row r="4" spans="2:5" x14ac:dyDescent="0.3">
      <c r="B4" s="47" t="s">
        <v>546</v>
      </c>
      <c r="C4" s="48" t="s">
        <v>547</v>
      </c>
      <c r="D4" s="48" t="s">
        <v>548</v>
      </c>
      <c r="E4" s="48" t="s">
        <v>549</v>
      </c>
    </row>
    <row r="5" spans="2:5" x14ac:dyDescent="0.3">
      <c r="B5" s="47" t="s">
        <v>550</v>
      </c>
      <c r="C5" s="49" t="s">
        <v>51</v>
      </c>
      <c r="D5" s="48">
        <v>3</v>
      </c>
      <c r="E5" s="50">
        <f>D5/D12</f>
        <v>1.6759776536312849E-2</v>
      </c>
    </row>
    <row r="6" spans="2:5" ht="14.4" customHeight="1" x14ac:dyDescent="0.3">
      <c r="B6" s="58" t="s">
        <v>551</v>
      </c>
      <c r="C6" s="51" t="s">
        <v>68</v>
      </c>
      <c r="D6" s="52">
        <v>26</v>
      </c>
      <c r="E6" s="50">
        <f>D6/D12</f>
        <v>0.14525139664804471</v>
      </c>
    </row>
    <row r="7" spans="2:5" x14ac:dyDescent="0.3">
      <c r="B7" s="58"/>
      <c r="C7" s="51" t="s">
        <v>56</v>
      </c>
      <c r="D7" s="52">
        <v>24</v>
      </c>
      <c r="E7" s="50">
        <f>D7/D12</f>
        <v>0.13407821229050279</v>
      </c>
    </row>
    <row r="8" spans="2:5" x14ac:dyDescent="0.3">
      <c r="B8" s="58"/>
      <c r="C8" s="51" t="s">
        <v>57</v>
      </c>
      <c r="D8" s="52">
        <v>37</v>
      </c>
      <c r="E8" s="50">
        <f>D8/D12</f>
        <v>0.20670391061452514</v>
      </c>
    </row>
    <row r="9" spans="2:5" x14ac:dyDescent="0.3">
      <c r="B9" s="58"/>
      <c r="C9" s="51" t="s">
        <v>72</v>
      </c>
      <c r="D9" s="52">
        <v>28</v>
      </c>
      <c r="E9" s="50">
        <f>D9/D12</f>
        <v>0.15642458100558659</v>
      </c>
    </row>
    <row r="10" spans="2:5" ht="28.8" x14ac:dyDescent="0.3">
      <c r="B10" s="48" t="s">
        <v>552</v>
      </c>
      <c r="C10" s="51" t="s">
        <v>53</v>
      </c>
      <c r="D10" s="52">
        <v>58</v>
      </c>
      <c r="E10" s="50">
        <f>D10/D12</f>
        <v>0.32402234636871508</v>
      </c>
    </row>
    <row r="11" spans="2:5" ht="28.8" x14ac:dyDescent="0.3">
      <c r="B11" s="48" t="s">
        <v>553</v>
      </c>
      <c r="C11" s="51" t="s">
        <v>447</v>
      </c>
      <c r="D11" s="52">
        <v>3</v>
      </c>
      <c r="E11" s="50">
        <f>D11/D12</f>
        <v>1.6759776536312849E-2</v>
      </c>
    </row>
    <row r="12" spans="2:5" ht="72" x14ac:dyDescent="0.3">
      <c r="C12" s="53" t="s">
        <v>554</v>
      </c>
      <c r="D12" s="54">
        <f>SUM(D5:D11)</f>
        <v>179</v>
      </c>
    </row>
    <row r="14" spans="2:5" x14ac:dyDescent="0.3">
      <c r="B14" t="s">
        <v>555</v>
      </c>
    </row>
  </sheetData>
  <mergeCells count="1">
    <mergeCell ref="B6:B9"/>
  </mergeCells>
  <conditionalFormatting sqref="C5:C12">
    <cfRule type="cellIs" dxfId="9" priority="2" operator="equal">
      <formula>"NAb"</formula>
    </cfRule>
    <cfRule type="cellIs" dxfId="8" priority="3" operator="equal">
      <formula>"NAa"</formula>
    </cfRule>
    <cfRule type="cellIs" dxfId="7" priority="4" operator="equal">
      <formula>"CR"</formula>
    </cfRule>
    <cfRule type="cellIs" dxfId="6" priority="5" operator="equal">
      <formula>"EN"</formula>
    </cfRule>
    <cfRule type="cellIs" dxfId="5" priority="6" operator="equal">
      <formula>"VU"</formula>
    </cfRule>
    <cfRule type="cellIs" dxfId="4" priority="7" operator="equal">
      <formula>"NT"</formula>
    </cfRule>
    <cfRule type="cellIs" dxfId="3" priority="8" operator="equal">
      <formula>"LC"</formula>
    </cfRule>
    <cfRule type="cellIs" dxfId="2" priority="9" operator="equal">
      <formula>"DD"</formula>
    </cfRule>
    <cfRule type="cellIs" dxfId="1" priority="10" operator="equal">
      <formula>"CR*"</formula>
    </cfRule>
    <cfRule type="cellIs" dxfId="0" priority="11" operator="equal">
      <formula>"RE"</formula>
    </cfRule>
  </conditionalFormatting>
  <pageMargins left="0.7" right="0.7" top="0.75" bottom="0.75" header="0.51180555555555496" footer="0.51180555555555496"/>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4" zoomScaleNormal="100" workbookViewId="0">
      <selection activeCell="G5" sqref="G5"/>
    </sheetView>
  </sheetViews>
  <sheetFormatPr baseColWidth="10" defaultColWidth="10.5546875" defaultRowHeight="14.4" x14ac:dyDescent="0.3"/>
  <cols>
    <col min="1" max="1" width="5.88671875" customWidth="1"/>
    <col min="2" max="2" width="19" customWidth="1"/>
    <col min="3" max="3" width="89.33203125" customWidth="1"/>
  </cols>
  <sheetData>
    <row r="1" spans="1:3" x14ac:dyDescent="0.3">
      <c r="A1" s="55" t="s">
        <v>556</v>
      </c>
      <c r="B1" s="55" t="s">
        <v>557</v>
      </c>
      <c r="C1" s="55" t="s">
        <v>558</v>
      </c>
    </row>
    <row r="2" spans="1:3" ht="89.4" customHeight="1" x14ac:dyDescent="0.3">
      <c r="A2" s="56" t="s">
        <v>51</v>
      </c>
      <c r="B2" s="56" t="s">
        <v>559</v>
      </c>
      <c r="C2" s="56" t="s">
        <v>560</v>
      </c>
    </row>
    <row r="3" spans="1:3" ht="57.6" x14ac:dyDescent="0.3">
      <c r="A3" s="57" t="s">
        <v>68</v>
      </c>
      <c r="B3" s="57" t="s">
        <v>561</v>
      </c>
      <c r="C3" s="57" t="s">
        <v>562</v>
      </c>
    </row>
    <row r="4" spans="1:3" ht="43.2" x14ac:dyDescent="0.3">
      <c r="A4" s="56" t="s">
        <v>62</v>
      </c>
      <c r="B4" s="56" t="s">
        <v>563</v>
      </c>
      <c r="C4" s="56" t="s">
        <v>564</v>
      </c>
    </row>
    <row r="5" spans="1:3" ht="57.6" x14ac:dyDescent="0.3">
      <c r="A5" s="57" t="s">
        <v>56</v>
      </c>
      <c r="B5" s="57" t="s">
        <v>565</v>
      </c>
      <c r="C5" s="57" t="s">
        <v>566</v>
      </c>
    </row>
    <row r="6" spans="1:3" ht="57.6" x14ac:dyDescent="0.3">
      <c r="A6" s="57" t="s">
        <v>57</v>
      </c>
      <c r="B6" s="57" t="s">
        <v>567</v>
      </c>
      <c r="C6" s="57" t="s">
        <v>568</v>
      </c>
    </row>
    <row r="7" spans="1:3" ht="72" x14ac:dyDescent="0.3">
      <c r="A7" s="57" t="s">
        <v>72</v>
      </c>
      <c r="B7" s="57" t="s">
        <v>569</v>
      </c>
      <c r="C7" s="57" t="s">
        <v>570</v>
      </c>
    </row>
    <row r="8" spans="1:3" ht="57.6" x14ac:dyDescent="0.3">
      <c r="A8" s="57" t="s">
        <v>53</v>
      </c>
      <c r="B8" s="57" t="s">
        <v>571</v>
      </c>
      <c r="C8" s="57" t="s">
        <v>572</v>
      </c>
    </row>
    <row r="9" spans="1:3" ht="57.6" x14ac:dyDescent="0.3">
      <c r="A9" s="57" t="s">
        <v>447</v>
      </c>
      <c r="B9" s="57" t="s">
        <v>573</v>
      </c>
      <c r="C9" s="57" t="s">
        <v>574</v>
      </c>
    </row>
    <row r="10" spans="1:3" ht="43.2" x14ac:dyDescent="0.3">
      <c r="A10" s="57" t="s">
        <v>575</v>
      </c>
      <c r="B10" s="57" t="s">
        <v>576</v>
      </c>
      <c r="C10" s="57" t="s">
        <v>577</v>
      </c>
    </row>
    <row r="11" spans="1:3" ht="43.2" x14ac:dyDescent="0.3">
      <c r="A11" s="57" t="s">
        <v>454</v>
      </c>
      <c r="B11" s="57" t="s">
        <v>576</v>
      </c>
      <c r="C11" s="57" t="s">
        <v>578</v>
      </c>
    </row>
    <row r="12" spans="1:3" ht="43.2" x14ac:dyDescent="0.3">
      <c r="A12" s="57" t="s">
        <v>474</v>
      </c>
      <c r="B12" s="57" t="s">
        <v>576</v>
      </c>
      <c r="C12" s="57" t="s">
        <v>579</v>
      </c>
    </row>
    <row r="13" spans="1:3" ht="57.6" x14ac:dyDescent="0.3">
      <c r="A13" s="57" t="s">
        <v>580</v>
      </c>
      <c r="B13" s="57" t="s">
        <v>576</v>
      </c>
      <c r="C13" s="57" t="s">
        <v>581</v>
      </c>
    </row>
    <row r="14" spans="1:3" ht="57.6" x14ac:dyDescent="0.3">
      <c r="A14" s="57" t="s">
        <v>582</v>
      </c>
      <c r="B14" s="57" t="s">
        <v>576</v>
      </c>
      <c r="C14" s="57" t="s">
        <v>583</v>
      </c>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METADONNEES</vt:lpstr>
      <vt:lpstr>STRUCTURE</vt:lpstr>
      <vt:lpstr>BASE_LRHDF_OIS_N</vt:lpstr>
      <vt:lpstr>SYNTHESE_LRHDF_OIS_N</vt:lpstr>
      <vt:lpstr>MENACE</vt:lpstr>
      <vt:lpstr>METADONNEES!__RefHeading__1462_1731917409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Cléa</dc:creator>
  <dc:description/>
  <cp:lastModifiedBy>Cléa</cp:lastModifiedBy>
  <cp:revision>1</cp:revision>
  <dcterms:created xsi:type="dcterms:W3CDTF">2024-02-15T10:57:24Z</dcterms:created>
  <dcterms:modified xsi:type="dcterms:W3CDTF">2024-04-02T12:54:56Z</dcterms:modified>
  <dc:language>fr-FR</dc:language>
</cp:coreProperties>
</file>